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<sst xmlns="http://schemas.openxmlformats.org/spreadsheetml/2006/main" count="33" uniqueCount="33">
  <si>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</si>
  <si>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</si>
  <si>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</si>
  <si>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</si>
  <si>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</si>
  <si>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</si>
  <si>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</si>
  <si>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</si>
  <si>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</si>
  <si>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</si>
  <si>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</si>
  <si>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</si>
  <si>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</si>
  <si>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</si>
  <si>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</si>
  <si>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</si>
  <si>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</si>
  <si>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</si>
  <si>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</si>
  <si>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</si>
  <si>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</si>
  <si>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</si>
  <si>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</si>
  <si>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</si>
  <si>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</si>
  <si>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</si>
  <si>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</si>
  <si>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</si>
  <si>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2024 год</t>
  </si>
  <si>
    <t>на плановый период 2024 и 2025 годов</t>
  </si>
  <si>
    <t>2025 год</t>
  </si>
  <si>
    <t xml:space="preserve">                                                                          от 21.12.2022 № 247-сд</t>
  </si>
  <si>
    <t>(с изменениями от 29.03.2023 № 256-сд)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</si>
</sst>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4">
      <selection activeCell="R13" sqref="R13"/>
    </sheetView>
  </sheetViews>
  <sheetFormatPr defaultColWidth="9.140625" defaultRowHeight="12.75"/>
  <cols>
    <col min="1" max="1" width="25.140625" style="0" customWidth="1"/>
    <col min="2" max="2" width="54.28125" style="0" customWidth="1"/>
    <col min="3" max="3" width="9.00390625" style="24" customWidth="1"/>
  </cols>
  <sheetData>
    <row r="1" spans="3:4" ht="12.75">
      <c r="C1" s="31"/>
      <c r="D1" s="31" t="s">
        <v>27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21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31</v>
      </c>
    </row>
    <row r="8" ht="12.75">
      <c r="D8" s="32" t="s">
        <v>32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22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29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0" t="s">
        <v>28</v>
      </c>
      <c r="D17" s="30" t="s">
        <v>30</v>
      </c>
    </row>
    <row r="18" spans="1:4" s="8" customFormat="1" ht="31.5">
      <c r="A18" s="6" t="s">
        <v>14</v>
      </c>
      <c r="B18" s="7" t="s">
        <v>8</v>
      </c>
      <c r="C18" s="25">
        <f>C20+C23</f>
        <v>1673.8</v>
      </c>
      <c r="D18" s="25">
        <f>D20+D23</f>
        <v>1726.9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15</v>
      </c>
      <c r="B20" s="12" t="s">
        <v>10</v>
      </c>
      <c r="C20" s="27">
        <f>C21+C22</f>
        <v>1673.8</v>
      </c>
      <c r="D20" s="27">
        <f>D21+D22</f>
        <v>1726.9</v>
      </c>
      <c r="E20" s="13"/>
    </row>
    <row r="21" spans="1:4" s="16" customFormat="1" ht="48" customHeight="1">
      <c r="A21" s="14" t="s">
        <v>16</v>
      </c>
      <c r="B21" s="15" t="s">
        <v>23</v>
      </c>
      <c r="C21" s="28">
        <v>1673.8</v>
      </c>
      <c r="D21" s="28">
        <v>1726.9</v>
      </c>
    </row>
    <row r="22" spans="1:4" s="16" customFormat="1" ht="48" customHeight="1" hidden="1">
      <c r="A22" s="14" t="s">
        <v>17</v>
      </c>
      <c r="B22" s="15" t="s">
        <v>24</v>
      </c>
      <c r="C22" s="28"/>
      <c r="D22" s="28"/>
    </row>
    <row r="23" spans="1:4" ht="33" customHeight="1">
      <c r="A23" s="21" t="s">
        <v>18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19</v>
      </c>
      <c r="B24" s="19" t="s">
        <v>25</v>
      </c>
      <c r="C24" s="29">
        <f>-(35355.3+C21)</f>
        <v>-37029.100000000006</v>
      </c>
      <c r="D24" s="29">
        <f>-(33819.4+D21)</f>
        <v>-35546.3</v>
      </c>
      <c r="E24" s="20"/>
    </row>
    <row r="25" spans="1:5" s="16" customFormat="1" ht="31.5">
      <c r="A25" s="18" t="s">
        <v>20</v>
      </c>
      <c r="B25" s="15" t="s">
        <v>26</v>
      </c>
      <c r="C25" s="29">
        <f>36089.6+939.5-C22</f>
        <v>37029.1</v>
      </c>
      <c r="D25" s="29">
        <f>33774.4+1771.9-D22</f>
        <v>35546.3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2020-10-30T13:05:58Z</cp:lastPrinted>
  <dcterms:created xsi:type="dcterms:W3CDTF">1996-10-08T23:32:33Z</dcterms:created>
  <dcterms:modified xsi:type="dcterms:W3CDTF">2023-03-31T12:07:37Z</dcterms:modified>
  <cp:category/>
  <cp:version/>
  <cp:contentType/>
  <cp:contentStatus/>
</cp:coreProperties>
</file>