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0"/>
  </bookViews>
  <sheets>
    <sheet name="Поясн зап " sheetId="1" r:id="rId1"/>
  </sheets>
  <definedNames>
    <definedName name="_xlnm.Print_Area" localSheetId="0">'Поясн зап '!$A$1:$K$47</definedName>
  </definedNames>
  <calcPr fullCalcOnLoad="1"/>
</workbook>
</file>

<file path=xl/sharedStrings.xml><?xml version="1.0" encoding="utf-8"?>
<sst xmlns="http://schemas.openxmlformats.org/spreadsheetml/2006/main" count="41" uniqueCount="38">
  <si>
    <t>к решению Совета депутатов</t>
  </si>
  <si>
    <t>тыс.руб.</t>
  </si>
  <si>
    <t>Итого за счет средств безвозмездных поступлений от других бюджетов бюджетной системы</t>
  </si>
  <si>
    <t>Итого за счет остатков на начало года</t>
  </si>
  <si>
    <t>Итого за счет перераспределения ассигнований</t>
  </si>
  <si>
    <t xml:space="preserve">ПРИМЕЧАНИЕ: 
Увеличение расходной части бюджета в предлагаемом проекте решения на 86,6 тыс.руб. за счет остатков средств на начало финансового года приведет к увеличению дефицита местного бюджета, дефицит составит 572,3  тыс.руб. или 6,1 % объема доходов местного бюджета без учета объема безвозмездных поступлений. Согласно третьему абзацу п. 3 ст. 92.1 Бюджетного кодекса Российской Федерации разрешено превышение ограничения размера дефицита в пределах суммы снижения остатка средств на счете. Такое снижение остатка средств утверждается в составе источников финансирования дефицита (приложение 1).
</t>
  </si>
  <si>
    <t>Итого за счет неналоговых доходов</t>
  </si>
  <si>
    <t xml:space="preserve">Исп. Акимова В.Е. 2 26 45 </t>
  </si>
  <si>
    <t xml:space="preserve">2.  Изменение расходной части бюджета в предлагаемом проекте решения по направлениям:    </t>
  </si>
  <si>
    <t xml:space="preserve">ПОЯСНИТЕЛЬНАЯ  ЗАПИСКА  </t>
  </si>
  <si>
    <t>Итого за счет налоговых и неналоговых доходов</t>
  </si>
  <si>
    <t>Подраздел 0503 КЦСР 6240182350 КВР 244 – увеличение ассигнований на проведение механической обработки территории зараженной борщевиком</t>
  </si>
  <si>
    <t>Председатель комитета финансов                                                                                  Ю.В. Павлова</t>
  </si>
  <si>
    <t xml:space="preserve">Всего увеличение(+) / уменьшение (-)  расходов местного бюджета </t>
  </si>
  <si>
    <t xml:space="preserve">Всего увеличение(+) / уменьшение (-)  доходов местного бюджета </t>
  </si>
  <si>
    <t xml:space="preserve">3. Изменение источников финансирования дефицита бюджета:                                                       </t>
  </si>
  <si>
    <r>
      <t xml:space="preserve">01 05 00 00 00 0000 </t>
    </r>
    <r>
      <rPr>
        <sz val="11"/>
        <rFont val="Times New Roman"/>
        <family val="1"/>
      </rPr>
      <t>000</t>
    </r>
  </si>
  <si>
    <t>Изменение остатков средств  на счетах по учету средств бюджета</t>
  </si>
  <si>
    <t>01 05 02 01 10 0000 510</t>
  </si>
  <si>
    <t>Увеличение прочих остатков денежных средств бюджетов сельских поселений</t>
  </si>
  <si>
    <t>01 05 02 01 10 0000 610</t>
  </si>
  <si>
    <t>Уменьшение прочих остатков денежных средств бюджетов сельских поселений</t>
  </si>
  <si>
    <t>Подраздел 0113 КЦСР 6260171340 КВР 244 – уменьшение ассигнований на приобретение канц. товаров для осуществления отдельного гос.полномочия в сфере административных правоотношений (обл.бюдж.)</t>
  </si>
  <si>
    <t>О внесении изменений и дополнений в решение совета депутатов муниципального образования Старопольское сельское поселение Сланцевского муниципального района от 23.12.2015 г. № 88 «О бюджете муниципального образования Старопольское сельское поселение Сланцевского муниципального района Ленинградской области на 2016 год», с изменениями и дополнениями, внесенными решением совета депутатов от 16.02.2016  № 95.</t>
  </si>
  <si>
    <t>Перераспределение ассигнований между мероприятиями на софинансирование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</t>
  </si>
  <si>
    <t xml:space="preserve">Подраздел 0503 КЦСР 624 01 S0880 КВР 244 </t>
  </si>
  <si>
    <t xml:space="preserve">Подраздел 0502 КЦСР 623 01 S0880 КВР 244 </t>
  </si>
  <si>
    <t>Подраздел 0502 КЦСР 623 01 82630 КВР 244 – увеличение ассигнований на приобретение глубинного насоса для артезианской скважины в д. Старополье</t>
  </si>
  <si>
    <t>Подраздел 0503 КЦСР 624 01 82350 КВР 244 – уменьшение ассигнований на благоустройство территории поселения</t>
  </si>
  <si>
    <t>Подраздел 0801 КЦСР 625 01 82540 КВР 244 - увеличение ассигнований на сервисное обслуживание оборудования узлов учета тепловой энергии в зданиях ДК</t>
  </si>
  <si>
    <t>Подраздел 0801 КЦСР 625 01 82540 КВР 244 - увеличение ассигнований на сбор, транспортировку и размещение отходов</t>
  </si>
  <si>
    <t xml:space="preserve">Подраздел 0104 КЦСР 626 01 83330 КВР 244 – увеличение ассигнований на приобретение имущества в лизинг </t>
  </si>
  <si>
    <t>Подраздел 0104 КЦСР 626 01 00580  КВР 540 – увеличение ассигнований на межбюджетные трансферты бюджету Сланцевского муниципального района на исполнение полномочий поселения по земельному контролю в соответствии с заключенным соглашением</t>
  </si>
  <si>
    <t>Румянцева Т.Г., 2 27 08</t>
  </si>
  <si>
    <t xml:space="preserve">  1. Изменение доходной части бюджета в предлагаемом проекте решения за счет налоговых и неналоговых доходов, безвозмездных поступлений от других бюджетов бюджетной системы:</t>
  </si>
  <si>
    <t>Единый сельскохозяйственный налог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</si>
  <si>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</si>
  <si>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Подраздел 0502 КЦСР 623 01 82630 КВР 244 - увеличение ассигнований на проверку сметной документации на ремонт колодцев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</si>
</sst>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#,##0.000"/>
    <numFmt numFmtId="191" formatCode="?"/>
    <numFmt numFmtId="192" formatCode="0.000"/>
    <numFmt numFmtId="193" formatCode="#,##0.0000"/>
    <numFmt numFmtId="194" formatCode="#,##0.00000"/>
    <numFmt numFmtId="195" formatCode="0.E+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4">
    <font>
      <sz val="10"/>
      <name val="Arial"/>
      <family val="0"/>
    </font>
    <font>
      <sz val="12"/>
      <color indexed="10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Arial"/>
      <family val="2"/>
    </font>
    <font>
      <i/>
      <sz val="11"/>
      <color indexed="8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188" fontId="10" fillId="33" borderId="10" xfId="52" applyNumberFormat="1" applyFont="1" applyFill="1" applyBorder="1" applyAlignment="1">
      <alignment horizontal="center" vertical="center" wrapText="1"/>
      <protection/>
    </xf>
    <xf numFmtId="188" fontId="5" fillId="0" borderId="10" xfId="52" applyNumberFormat="1" applyFont="1" applyFill="1" applyBorder="1" applyAlignment="1">
      <alignment horizontal="center" vertical="center" wrapText="1"/>
      <protection/>
    </xf>
    <xf numFmtId="0" fontId="14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wrapText="1"/>
    </xf>
    <xf numFmtId="0" fontId="8" fillId="0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wrapText="1"/>
    </xf>
    <xf numFmtId="188" fontId="5" fillId="0" borderId="12" xfId="52" applyNumberFormat="1" applyFont="1" applyFill="1" applyBorder="1" applyAlignment="1">
      <alignment horizontal="center" vertical="center" wrapText="1"/>
      <protection/>
    </xf>
    <xf numFmtId="188" fontId="10" fillId="33" borderId="12" xfId="52" applyNumberFormat="1" applyFont="1" applyFill="1" applyBorder="1" applyAlignment="1">
      <alignment horizontal="center" vertical="center" wrapText="1"/>
      <protection/>
    </xf>
    <xf numFmtId="0" fontId="15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188" fontId="0" fillId="0" borderId="13" xfId="0" applyNumberFormat="1" applyFont="1" applyBorder="1" applyAlignment="1">
      <alignment/>
    </xf>
    <xf numFmtId="188" fontId="18" fillId="0" borderId="13" xfId="0" applyNumberFormat="1" applyFont="1" applyFill="1" applyBorder="1" applyAlignment="1">
      <alignment/>
    </xf>
    <xf numFmtId="0" fontId="18" fillId="0" borderId="0" xfId="0" applyFont="1" applyAlignment="1">
      <alignment/>
    </xf>
    <xf numFmtId="188" fontId="8" fillId="0" borderId="0" xfId="0" applyNumberFormat="1" applyFont="1" applyFill="1" applyBorder="1" applyAlignment="1">
      <alignment horizontal="center" wrapText="1"/>
    </xf>
    <xf numFmtId="188" fontId="12" fillId="33" borderId="10" xfId="52" applyNumberFormat="1" applyFont="1" applyFill="1" applyBorder="1" applyAlignment="1">
      <alignment horizontal="center" vertical="center" wrapText="1"/>
      <protection/>
    </xf>
    <xf numFmtId="0" fontId="16" fillId="0" borderId="14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0" fontId="17" fillId="0" borderId="14" xfId="0" applyFont="1" applyBorder="1" applyAlignment="1">
      <alignment horizontal="justify" vertical="top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2" fontId="4" fillId="0" borderId="17" xfId="52" applyNumberFormat="1" applyFont="1" applyFill="1" applyBorder="1" applyAlignment="1">
      <alignment horizontal="justify" vertical="center" wrapText="1"/>
      <protection/>
    </xf>
    <xf numFmtId="0" fontId="0" fillId="0" borderId="18" xfId="0" applyBorder="1" applyAlignment="1">
      <alignment horizontal="justify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49" fontId="11" fillId="33" borderId="17" xfId="52" applyNumberFormat="1" applyFont="1" applyFill="1" applyBorder="1" applyAlignment="1">
      <alignment horizontal="justify" vertical="center" wrapText="1"/>
      <protection/>
    </xf>
    <xf numFmtId="49" fontId="11" fillId="33" borderId="18" xfId="52" applyNumberFormat="1" applyFont="1" applyFill="1" applyBorder="1" applyAlignment="1">
      <alignment horizontal="justify" vertical="center" wrapText="1"/>
      <protection/>
    </xf>
    <xf numFmtId="49" fontId="11" fillId="33" borderId="24" xfId="52" applyNumberFormat="1" applyFont="1" applyFill="1" applyBorder="1" applyAlignment="1">
      <alignment horizontal="justify" vertical="center" wrapText="1"/>
      <protection/>
    </xf>
    <xf numFmtId="2" fontId="4" fillId="0" borderId="18" xfId="52" applyNumberFormat="1" applyFont="1" applyFill="1" applyBorder="1" applyAlignment="1">
      <alignment horizontal="justify" vertical="center" wrapText="1"/>
      <protection/>
    </xf>
    <xf numFmtId="2" fontId="4" fillId="0" borderId="24" xfId="52" applyNumberFormat="1" applyFont="1" applyFill="1" applyBorder="1" applyAlignment="1">
      <alignment horizontal="justify" vertical="center" wrapText="1"/>
      <protection/>
    </xf>
    <xf numFmtId="0" fontId="0" fillId="0" borderId="18" xfId="0" applyFont="1" applyBorder="1" applyAlignment="1">
      <alignment horizontal="justify" vertical="center" wrapText="1"/>
    </xf>
    <xf numFmtId="0" fontId="0" fillId="0" borderId="24" xfId="0" applyFont="1" applyBorder="1" applyAlignment="1">
      <alignment horizontal="justify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justify" wrapText="1"/>
    </xf>
    <xf numFmtId="0" fontId="12" fillId="33" borderId="25" xfId="0" applyFont="1" applyFill="1" applyBorder="1" applyAlignment="1">
      <alignment horizontal="justify" vertical="center" wrapText="1"/>
    </xf>
    <xf numFmtId="0" fontId="12" fillId="33" borderId="26" xfId="0" applyFont="1" applyFill="1" applyBorder="1" applyAlignment="1">
      <alignment horizontal="justify" vertical="center" wrapText="1"/>
    </xf>
    <xf numFmtId="0" fontId="12" fillId="33" borderId="27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wrapText="1"/>
    </xf>
    <xf numFmtId="188" fontId="5" fillId="0" borderId="20" xfId="0" applyNumberFormat="1" applyFont="1" applyFill="1" applyBorder="1" applyAlignment="1">
      <alignment horizontal="left" vertical="center" wrapText="1"/>
    </xf>
    <xf numFmtId="0" fontId="0" fillId="0" borderId="20" xfId="0" applyFont="1" applyBorder="1" applyAlignment="1">
      <alignment wrapText="1"/>
    </xf>
    <xf numFmtId="2" fontId="4" fillId="0" borderId="17" xfId="52" applyNumberFormat="1" applyFont="1" applyFill="1" applyBorder="1" applyAlignment="1">
      <alignment horizontal="justify" vertical="justify" wrapText="1"/>
      <protection/>
    </xf>
    <xf numFmtId="2" fontId="4" fillId="0" borderId="18" xfId="52" applyNumberFormat="1" applyFont="1" applyFill="1" applyBorder="1" applyAlignment="1">
      <alignment horizontal="justify" vertical="justify" wrapText="1"/>
      <protection/>
    </xf>
    <xf numFmtId="2" fontId="4" fillId="0" borderId="24" xfId="52" applyNumberFormat="1" applyFont="1" applyFill="1" applyBorder="1" applyAlignment="1">
      <alignment horizontal="justify" vertical="justify" wrapText="1"/>
      <protection/>
    </xf>
    <xf numFmtId="0" fontId="0" fillId="0" borderId="18" xfId="0" applyFont="1" applyBorder="1" applyAlignment="1">
      <alignment horizontal="justify" vertical="center" wrapText="1"/>
    </xf>
    <xf numFmtId="0" fontId="0" fillId="0" borderId="24" xfId="0" applyFont="1" applyBorder="1" applyAlignment="1">
      <alignment horizontal="justify" vertical="center" wrapText="1"/>
    </xf>
    <xf numFmtId="0" fontId="14" fillId="0" borderId="28" xfId="0" applyFont="1" applyBorder="1" applyAlignment="1">
      <alignment horizontal="center" wrapText="1"/>
    </xf>
    <xf numFmtId="0" fontId="14" fillId="0" borderId="29" xfId="0" applyFont="1" applyBorder="1" applyAlignment="1">
      <alignment horizontal="center" wrapText="1"/>
    </xf>
    <xf numFmtId="0" fontId="14" fillId="0" borderId="30" xfId="0" applyFont="1" applyBorder="1" applyAlignment="1">
      <alignment horizontal="center" wrapText="1"/>
    </xf>
    <xf numFmtId="0" fontId="5" fillId="0" borderId="14" xfId="0" applyFont="1" applyBorder="1" applyAlignment="1">
      <alignment horizontal="justify" vertical="top" wrapText="1"/>
    </xf>
    <xf numFmtId="0" fontId="0" fillId="0" borderId="18" xfId="0" applyFont="1" applyFill="1" applyBorder="1" applyAlignment="1">
      <alignment horizontal="justify" vertical="center" wrapText="1"/>
    </xf>
    <xf numFmtId="0" fontId="0" fillId="0" borderId="24" xfId="0" applyFont="1" applyFill="1" applyBorder="1" applyAlignment="1">
      <alignment horizontal="justify" vertical="center" wrapText="1"/>
    </xf>
    <xf numFmtId="2" fontId="10" fillId="33" borderId="17" xfId="52" applyNumberFormat="1" applyFont="1" applyFill="1" applyBorder="1" applyAlignment="1">
      <alignment horizontal="justify" vertical="center" wrapText="1"/>
      <protection/>
    </xf>
    <xf numFmtId="0" fontId="6" fillId="0" borderId="18" xfId="0" applyFont="1" applyBorder="1" applyAlignment="1">
      <alignment horizontal="justify" vertical="center" wrapText="1"/>
    </xf>
    <xf numFmtId="0" fontId="6" fillId="0" borderId="24" xfId="0" applyFont="1" applyBorder="1" applyAlignment="1">
      <alignment horizontal="justify" vertical="center" wrapText="1"/>
    </xf>
    <xf numFmtId="0" fontId="13" fillId="0" borderId="0" xfId="0" applyFont="1" applyAlignment="1">
      <alignment horizontal="justify"/>
    </xf>
    <xf numFmtId="0" fontId="1" fillId="0" borderId="0" xfId="0" applyFont="1" applyAlignment="1">
      <alignment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Alignment="1">
      <alignment horizontal="left" wrapText="1"/>
    </xf>
    <xf numFmtId="0" fontId="4" fillId="0" borderId="31" xfId="0" applyFont="1" applyBorder="1" applyAlignment="1">
      <alignment horizontal="justify" wrapText="1"/>
    </xf>
    <xf numFmtId="0" fontId="19" fillId="0" borderId="31" xfId="0" applyFont="1" applyBorder="1" applyAlignment="1">
      <alignment horizontal="justify"/>
    </xf>
    <xf numFmtId="0" fontId="14" fillId="0" borderId="0" xfId="0" applyFont="1" applyFill="1" applyBorder="1" applyAlignment="1">
      <alignment horizontal="left" wrapText="1"/>
    </xf>
    <xf numFmtId="0" fontId="17" fillId="0" borderId="14" xfId="0" applyFont="1" applyBorder="1" applyAlignment="1">
      <alignment horizontal="justify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34</xdr:row>
      <xdr:rowOff>0</xdr:rowOff>
    </xdr:from>
    <xdr:to>
      <xdr:col>3</xdr:col>
      <xdr:colOff>9525</xdr:colOff>
      <xdr:row>34</xdr:row>
      <xdr:rowOff>0</xdr:rowOff>
    </xdr:to>
    <xdr:sp>
      <xdr:nvSpPr>
        <xdr:cNvPr id="1" name="AutoShape 5"/>
        <xdr:cNvSpPr>
          <a:spLocks/>
        </xdr:cNvSpPr>
      </xdr:nvSpPr>
      <xdr:spPr>
        <a:xfrm>
          <a:off x="1866900" y="114300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34</xdr:row>
      <xdr:rowOff>0</xdr:rowOff>
    </xdr:from>
    <xdr:to>
      <xdr:col>3</xdr:col>
      <xdr:colOff>9525</xdr:colOff>
      <xdr:row>34</xdr:row>
      <xdr:rowOff>0</xdr:rowOff>
    </xdr:to>
    <xdr:sp>
      <xdr:nvSpPr>
        <xdr:cNvPr id="2" name="AutoShape 6"/>
        <xdr:cNvSpPr>
          <a:spLocks/>
        </xdr:cNvSpPr>
      </xdr:nvSpPr>
      <xdr:spPr>
        <a:xfrm>
          <a:off x="1866900" y="114300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38</xdr:row>
      <xdr:rowOff>0</xdr:rowOff>
    </xdr:from>
    <xdr:to>
      <xdr:col>3</xdr:col>
      <xdr:colOff>9525</xdr:colOff>
      <xdr:row>38</xdr:row>
      <xdr:rowOff>0</xdr:rowOff>
    </xdr:to>
    <xdr:sp>
      <xdr:nvSpPr>
        <xdr:cNvPr id="3" name="AutoShape 11"/>
        <xdr:cNvSpPr>
          <a:spLocks/>
        </xdr:cNvSpPr>
      </xdr:nvSpPr>
      <xdr:spPr>
        <a:xfrm>
          <a:off x="1866900" y="12049125"/>
          <a:ext cx="952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34</xdr:row>
      <xdr:rowOff>0</xdr:rowOff>
    </xdr:from>
    <xdr:to>
      <xdr:col>3</xdr:col>
      <xdr:colOff>9525</xdr:colOff>
      <xdr:row>34</xdr:row>
      <xdr:rowOff>0</xdr:rowOff>
    </xdr:to>
    <xdr:sp>
      <xdr:nvSpPr>
        <xdr:cNvPr id="4" name="AutoShape 12"/>
        <xdr:cNvSpPr>
          <a:spLocks/>
        </xdr:cNvSpPr>
      </xdr:nvSpPr>
      <xdr:spPr>
        <a:xfrm>
          <a:off x="1866900" y="114300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34</xdr:row>
      <xdr:rowOff>0</xdr:rowOff>
    </xdr:from>
    <xdr:to>
      <xdr:col>3</xdr:col>
      <xdr:colOff>9525</xdr:colOff>
      <xdr:row>34</xdr:row>
      <xdr:rowOff>0</xdr:rowOff>
    </xdr:to>
    <xdr:sp>
      <xdr:nvSpPr>
        <xdr:cNvPr id="5" name="AutoShape 35"/>
        <xdr:cNvSpPr>
          <a:spLocks/>
        </xdr:cNvSpPr>
      </xdr:nvSpPr>
      <xdr:spPr>
        <a:xfrm>
          <a:off x="1866900" y="114300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34</xdr:row>
      <xdr:rowOff>0</xdr:rowOff>
    </xdr:from>
    <xdr:to>
      <xdr:col>3</xdr:col>
      <xdr:colOff>9525</xdr:colOff>
      <xdr:row>34</xdr:row>
      <xdr:rowOff>0</xdr:rowOff>
    </xdr:to>
    <xdr:sp>
      <xdr:nvSpPr>
        <xdr:cNvPr id="6" name="AutoShape 36"/>
        <xdr:cNvSpPr>
          <a:spLocks/>
        </xdr:cNvSpPr>
      </xdr:nvSpPr>
      <xdr:spPr>
        <a:xfrm>
          <a:off x="1866900" y="114300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34</xdr:row>
      <xdr:rowOff>0</xdr:rowOff>
    </xdr:from>
    <xdr:to>
      <xdr:col>3</xdr:col>
      <xdr:colOff>9525</xdr:colOff>
      <xdr:row>34</xdr:row>
      <xdr:rowOff>0</xdr:rowOff>
    </xdr:to>
    <xdr:sp>
      <xdr:nvSpPr>
        <xdr:cNvPr id="7" name="AutoShape 37"/>
        <xdr:cNvSpPr>
          <a:spLocks/>
        </xdr:cNvSpPr>
      </xdr:nvSpPr>
      <xdr:spPr>
        <a:xfrm>
          <a:off x="1866900" y="114300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34</xdr:row>
      <xdr:rowOff>0</xdr:rowOff>
    </xdr:from>
    <xdr:to>
      <xdr:col>3</xdr:col>
      <xdr:colOff>9525</xdr:colOff>
      <xdr:row>34</xdr:row>
      <xdr:rowOff>0</xdr:rowOff>
    </xdr:to>
    <xdr:sp>
      <xdr:nvSpPr>
        <xdr:cNvPr id="8" name="AutoShape 38"/>
        <xdr:cNvSpPr>
          <a:spLocks/>
        </xdr:cNvSpPr>
      </xdr:nvSpPr>
      <xdr:spPr>
        <a:xfrm>
          <a:off x="1866900" y="114300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34</xdr:row>
      <xdr:rowOff>0</xdr:rowOff>
    </xdr:from>
    <xdr:to>
      <xdr:col>3</xdr:col>
      <xdr:colOff>9525</xdr:colOff>
      <xdr:row>34</xdr:row>
      <xdr:rowOff>0</xdr:rowOff>
    </xdr:to>
    <xdr:sp>
      <xdr:nvSpPr>
        <xdr:cNvPr id="9" name="AutoShape 39"/>
        <xdr:cNvSpPr>
          <a:spLocks/>
        </xdr:cNvSpPr>
      </xdr:nvSpPr>
      <xdr:spPr>
        <a:xfrm>
          <a:off x="1866900" y="114300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34</xdr:row>
      <xdr:rowOff>0</xdr:rowOff>
    </xdr:from>
    <xdr:to>
      <xdr:col>3</xdr:col>
      <xdr:colOff>9525</xdr:colOff>
      <xdr:row>34</xdr:row>
      <xdr:rowOff>0</xdr:rowOff>
    </xdr:to>
    <xdr:sp>
      <xdr:nvSpPr>
        <xdr:cNvPr id="10" name="AutoShape 40"/>
        <xdr:cNvSpPr>
          <a:spLocks/>
        </xdr:cNvSpPr>
      </xdr:nvSpPr>
      <xdr:spPr>
        <a:xfrm>
          <a:off x="1866900" y="114300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34</xdr:row>
      <xdr:rowOff>0</xdr:rowOff>
    </xdr:from>
    <xdr:to>
      <xdr:col>3</xdr:col>
      <xdr:colOff>9525</xdr:colOff>
      <xdr:row>34</xdr:row>
      <xdr:rowOff>0</xdr:rowOff>
    </xdr:to>
    <xdr:sp>
      <xdr:nvSpPr>
        <xdr:cNvPr id="11" name="AutoShape 41"/>
        <xdr:cNvSpPr>
          <a:spLocks/>
        </xdr:cNvSpPr>
      </xdr:nvSpPr>
      <xdr:spPr>
        <a:xfrm>
          <a:off x="1866900" y="114300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34</xdr:row>
      <xdr:rowOff>0</xdr:rowOff>
    </xdr:from>
    <xdr:to>
      <xdr:col>3</xdr:col>
      <xdr:colOff>9525</xdr:colOff>
      <xdr:row>34</xdr:row>
      <xdr:rowOff>0</xdr:rowOff>
    </xdr:to>
    <xdr:sp>
      <xdr:nvSpPr>
        <xdr:cNvPr id="12" name="AutoShape 42"/>
        <xdr:cNvSpPr>
          <a:spLocks/>
        </xdr:cNvSpPr>
      </xdr:nvSpPr>
      <xdr:spPr>
        <a:xfrm>
          <a:off x="1866900" y="114300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34</xdr:row>
      <xdr:rowOff>0</xdr:rowOff>
    </xdr:from>
    <xdr:to>
      <xdr:col>3</xdr:col>
      <xdr:colOff>9525</xdr:colOff>
      <xdr:row>34</xdr:row>
      <xdr:rowOff>0</xdr:rowOff>
    </xdr:to>
    <xdr:sp>
      <xdr:nvSpPr>
        <xdr:cNvPr id="13" name="AutoShape 43"/>
        <xdr:cNvSpPr>
          <a:spLocks/>
        </xdr:cNvSpPr>
      </xdr:nvSpPr>
      <xdr:spPr>
        <a:xfrm>
          <a:off x="1866900" y="114300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34</xdr:row>
      <xdr:rowOff>0</xdr:rowOff>
    </xdr:from>
    <xdr:to>
      <xdr:col>3</xdr:col>
      <xdr:colOff>9525</xdr:colOff>
      <xdr:row>34</xdr:row>
      <xdr:rowOff>0</xdr:rowOff>
    </xdr:to>
    <xdr:sp>
      <xdr:nvSpPr>
        <xdr:cNvPr id="14" name="AutoShape 44"/>
        <xdr:cNvSpPr>
          <a:spLocks/>
        </xdr:cNvSpPr>
      </xdr:nvSpPr>
      <xdr:spPr>
        <a:xfrm>
          <a:off x="1866900" y="114300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34</xdr:row>
      <xdr:rowOff>0</xdr:rowOff>
    </xdr:from>
    <xdr:to>
      <xdr:col>3</xdr:col>
      <xdr:colOff>9525</xdr:colOff>
      <xdr:row>34</xdr:row>
      <xdr:rowOff>0</xdr:rowOff>
    </xdr:to>
    <xdr:sp>
      <xdr:nvSpPr>
        <xdr:cNvPr id="15" name="AutoShape 64"/>
        <xdr:cNvSpPr>
          <a:spLocks/>
        </xdr:cNvSpPr>
      </xdr:nvSpPr>
      <xdr:spPr>
        <a:xfrm>
          <a:off x="1866900" y="114300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34</xdr:row>
      <xdr:rowOff>0</xdr:rowOff>
    </xdr:from>
    <xdr:to>
      <xdr:col>3</xdr:col>
      <xdr:colOff>9525</xdr:colOff>
      <xdr:row>34</xdr:row>
      <xdr:rowOff>0</xdr:rowOff>
    </xdr:to>
    <xdr:sp>
      <xdr:nvSpPr>
        <xdr:cNvPr id="16" name="AutoShape 65"/>
        <xdr:cNvSpPr>
          <a:spLocks/>
        </xdr:cNvSpPr>
      </xdr:nvSpPr>
      <xdr:spPr>
        <a:xfrm>
          <a:off x="1866900" y="114300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17" name="AutoShape 3"/>
        <xdr:cNvSpPr>
          <a:spLocks/>
        </xdr:cNvSpPr>
      </xdr:nvSpPr>
      <xdr:spPr>
        <a:xfrm>
          <a:off x="6429375" y="11115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34</xdr:row>
      <xdr:rowOff>0</xdr:rowOff>
    </xdr:from>
    <xdr:to>
      <xdr:col>3</xdr:col>
      <xdr:colOff>9525</xdr:colOff>
      <xdr:row>34</xdr:row>
      <xdr:rowOff>0</xdr:rowOff>
    </xdr:to>
    <xdr:sp>
      <xdr:nvSpPr>
        <xdr:cNvPr id="18" name="AutoShape 5"/>
        <xdr:cNvSpPr>
          <a:spLocks/>
        </xdr:cNvSpPr>
      </xdr:nvSpPr>
      <xdr:spPr>
        <a:xfrm>
          <a:off x="1866900" y="114300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34</xdr:row>
      <xdr:rowOff>0</xdr:rowOff>
    </xdr:from>
    <xdr:to>
      <xdr:col>3</xdr:col>
      <xdr:colOff>9525</xdr:colOff>
      <xdr:row>34</xdr:row>
      <xdr:rowOff>0</xdr:rowOff>
    </xdr:to>
    <xdr:sp>
      <xdr:nvSpPr>
        <xdr:cNvPr id="19" name="AutoShape 6"/>
        <xdr:cNvSpPr>
          <a:spLocks/>
        </xdr:cNvSpPr>
      </xdr:nvSpPr>
      <xdr:spPr>
        <a:xfrm>
          <a:off x="1866900" y="114300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40</xdr:row>
      <xdr:rowOff>0</xdr:rowOff>
    </xdr:from>
    <xdr:to>
      <xdr:col>3</xdr:col>
      <xdr:colOff>9525</xdr:colOff>
      <xdr:row>40</xdr:row>
      <xdr:rowOff>0</xdr:rowOff>
    </xdr:to>
    <xdr:sp>
      <xdr:nvSpPr>
        <xdr:cNvPr id="20" name="AutoShape 11"/>
        <xdr:cNvSpPr>
          <a:spLocks/>
        </xdr:cNvSpPr>
      </xdr:nvSpPr>
      <xdr:spPr>
        <a:xfrm>
          <a:off x="1866900" y="12858750"/>
          <a:ext cx="952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34</xdr:row>
      <xdr:rowOff>0</xdr:rowOff>
    </xdr:from>
    <xdr:to>
      <xdr:col>3</xdr:col>
      <xdr:colOff>9525</xdr:colOff>
      <xdr:row>34</xdr:row>
      <xdr:rowOff>0</xdr:rowOff>
    </xdr:to>
    <xdr:sp>
      <xdr:nvSpPr>
        <xdr:cNvPr id="21" name="AutoShape 12"/>
        <xdr:cNvSpPr>
          <a:spLocks/>
        </xdr:cNvSpPr>
      </xdr:nvSpPr>
      <xdr:spPr>
        <a:xfrm>
          <a:off x="1866900" y="114300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34</xdr:row>
      <xdr:rowOff>0</xdr:rowOff>
    </xdr:from>
    <xdr:to>
      <xdr:col>3</xdr:col>
      <xdr:colOff>9525</xdr:colOff>
      <xdr:row>34</xdr:row>
      <xdr:rowOff>0</xdr:rowOff>
    </xdr:to>
    <xdr:sp>
      <xdr:nvSpPr>
        <xdr:cNvPr id="22" name="AutoShape 35"/>
        <xdr:cNvSpPr>
          <a:spLocks/>
        </xdr:cNvSpPr>
      </xdr:nvSpPr>
      <xdr:spPr>
        <a:xfrm>
          <a:off x="1866900" y="114300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34</xdr:row>
      <xdr:rowOff>0</xdr:rowOff>
    </xdr:from>
    <xdr:to>
      <xdr:col>3</xdr:col>
      <xdr:colOff>9525</xdr:colOff>
      <xdr:row>34</xdr:row>
      <xdr:rowOff>0</xdr:rowOff>
    </xdr:to>
    <xdr:sp>
      <xdr:nvSpPr>
        <xdr:cNvPr id="23" name="AutoShape 36"/>
        <xdr:cNvSpPr>
          <a:spLocks/>
        </xdr:cNvSpPr>
      </xdr:nvSpPr>
      <xdr:spPr>
        <a:xfrm>
          <a:off x="1866900" y="114300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34</xdr:row>
      <xdr:rowOff>0</xdr:rowOff>
    </xdr:from>
    <xdr:to>
      <xdr:col>3</xdr:col>
      <xdr:colOff>9525</xdr:colOff>
      <xdr:row>34</xdr:row>
      <xdr:rowOff>0</xdr:rowOff>
    </xdr:to>
    <xdr:sp>
      <xdr:nvSpPr>
        <xdr:cNvPr id="24" name="AutoShape 37"/>
        <xdr:cNvSpPr>
          <a:spLocks/>
        </xdr:cNvSpPr>
      </xdr:nvSpPr>
      <xdr:spPr>
        <a:xfrm>
          <a:off x="1866900" y="114300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34</xdr:row>
      <xdr:rowOff>0</xdr:rowOff>
    </xdr:from>
    <xdr:to>
      <xdr:col>3</xdr:col>
      <xdr:colOff>9525</xdr:colOff>
      <xdr:row>34</xdr:row>
      <xdr:rowOff>0</xdr:rowOff>
    </xdr:to>
    <xdr:sp>
      <xdr:nvSpPr>
        <xdr:cNvPr id="25" name="AutoShape 38"/>
        <xdr:cNvSpPr>
          <a:spLocks/>
        </xdr:cNvSpPr>
      </xdr:nvSpPr>
      <xdr:spPr>
        <a:xfrm>
          <a:off x="1866900" y="114300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34</xdr:row>
      <xdr:rowOff>0</xdr:rowOff>
    </xdr:from>
    <xdr:to>
      <xdr:col>3</xdr:col>
      <xdr:colOff>9525</xdr:colOff>
      <xdr:row>34</xdr:row>
      <xdr:rowOff>0</xdr:rowOff>
    </xdr:to>
    <xdr:sp>
      <xdr:nvSpPr>
        <xdr:cNvPr id="26" name="AutoShape 39"/>
        <xdr:cNvSpPr>
          <a:spLocks/>
        </xdr:cNvSpPr>
      </xdr:nvSpPr>
      <xdr:spPr>
        <a:xfrm>
          <a:off x="1866900" y="114300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34</xdr:row>
      <xdr:rowOff>0</xdr:rowOff>
    </xdr:from>
    <xdr:to>
      <xdr:col>3</xdr:col>
      <xdr:colOff>9525</xdr:colOff>
      <xdr:row>34</xdr:row>
      <xdr:rowOff>0</xdr:rowOff>
    </xdr:to>
    <xdr:sp>
      <xdr:nvSpPr>
        <xdr:cNvPr id="27" name="AutoShape 40"/>
        <xdr:cNvSpPr>
          <a:spLocks/>
        </xdr:cNvSpPr>
      </xdr:nvSpPr>
      <xdr:spPr>
        <a:xfrm>
          <a:off x="1866900" y="114300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34</xdr:row>
      <xdr:rowOff>0</xdr:rowOff>
    </xdr:from>
    <xdr:to>
      <xdr:col>3</xdr:col>
      <xdr:colOff>9525</xdr:colOff>
      <xdr:row>34</xdr:row>
      <xdr:rowOff>0</xdr:rowOff>
    </xdr:to>
    <xdr:sp>
      <xdr:nvSpPr>
        <xdr:cNvPr id="28" name="AutoShape 41"/>
        <xdr:cNvSpPr>
          <a:spLocks/>
        </xdr:cNvSpPr>
      </xdr:nvSpPr>
      <xdr:spPr>
        <a:xfrm>
          <a:off x="1866900" y="114300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34</xdr:row>
      <xdr:rowOff>0</xdr:rowOff>
    </xdr:from>
    <xdr:to>
      <xdr:col>3</xdr:col>
      <xdr:colOff>9525</xdr:colOff>
      <xdr:row>34</xdr:row>
      <xdr:rowOff>0</xdr:rowOff>
    </xdr:to>
    <xdr:sp>
      <xdr:nvSpPr>
        <xdr:cNvPr id="29" name="AutoShape 42"/>
        <xdr:cNvSpPr>
          <a:spLocks/>
        </xdr:cNvSpPr>
      </xdr:nvSpPr>
      <xdr:spPr>
        <a:xfrm>
          <a:off x="1866900" y="114300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34</xdr:row>
      <xdr:rowOff>0</xdr:rowOff>
    </xdr:from>
    <xdr:to>
      <xdr:col>3</xdr:col>
      <xdr:colOff>9525</xdr:colOff>
      <xdr:row>34</xdr:row>
      <xdr:rowOff>0</xdr:rowOff>
    </xdr:to>
    <xdr:sp>
      <xdr:nvSpPr>
        <xdr:cNvPr id="30" name="AutoShape 43"/>
        <xdr:cNvSpPr>
          <a:spLocks/>
        </xdr:cNvSpPr>
      </xdr:nvSpPr>
      <xdr:spPr>
        <a:xfrm>
          <a:off x="1866900" y="114300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34</xdr:row>
      <xdr:rowOff>0</xdr:rowOff>
    </xdr:from>
    <xdr:to>
      <xdr:col>3</xdr:col>
      <xdr:colOff>9525</xdr:colOff>
      <xdr:row>34</xdr:row>
      <xdr:rowOff>0</xdr:rowOff>
    </xdr:to>
    <xdr:sp>
      <xdr:nvSpPr>
        <xdr:cNvPr id="31" name="AutoShape 44"/>
        <xdr:cNvSpPr>
          <a:spLocks/>
        </xdr:cNvSpPr>
      </xdr:nvSpPr>
      <xdr:spPr>
        <a:xfrm>
          <a:off x="1866900" y="114300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34</xdr:row>
      <xdr:rowOff>0</xdr:rowOff>
    </xdr:from>
    <xdr:to>
      <xdr:col>3</xdr:col>
      <xdr:colOff>9525</xdr:colOff>
      <xdr:row>34</xdr:row>
      <xdr:rowOff>0</xdr:rowOff>
    </xdr:to>
    <xdr:sp>
      <xdr:nvSpPr>
        <xdr:cNvPr id="32" name="AutoShape 64"/>
        <xdr:cNvSpPr>
          <a:spLocks/>
        </xdr:cNvSpPr>
      </xdr:nvSpPr>
      <xdr:spPr>
        <a:xfrm>
          <a:off x="1866900" y="114300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34</xdr:row>
      <xdr:rowOff>0</xdr:rowOff>
    </xdr:from>
    <xdr:to>
      <xdr:col>3</xdr:col>
      <xdr:colOff>9525</xdr:colOff>
      <xdr:row>34</xdr:row>
      <xdr:rowOff>0</xdr:rowOff>
    </xdr:to>
    <xdr:sp>
      <xdr:nvSpPr>
        <xdr:cNvPr id="33" name="AutoShape 65"/>
        <xdr:cNvSpPr>
          <a:spLocks/>
        </xdr:cNvSpPr>
      </xdr:nvSpPr>
      <xdr:spPr>
        <a:xfrm>
          <a:off x="1866900" y="114300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>
      <xdr:nvSpPr>
        <xdr:cNvPr id="34" name="AutoShape 3"/>
        <xdr:cNvSpPr>
          <a:spLocks/>
        </xdr:cNvSpPr>
      </xdr:nvSpPr>
      <xdr:spPr>
        <a:xfrm>
          <a:off x="6429375" y="9448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abSelected="1" view="pageBreakPreview" zoomScaleSheetLayoutView="100" zoomScalePageLayoutView="0" workbookViewId="0" topLeftCell="A7">
      <selection activeCell="B27" sqref="B27:K27"/>
    </sheetView>
  </sheetViews>
  <sheetFormatPr defaultColWidth="8.8515625" defaultRowHeight="12.75"/>
  <cols>
    <col min="1" max="1" width="12.00390625" style="2" customWidth="1"/>
    <col min="2" max="2" width="7.7109375" style="3" customWidth="1"/>
    <col min="3" max="3" width="8.28125" style="3" customWidth="1"/>
    <col min="4" max="4" width="20.57421875" style="3" customWidth="1"/>
    <col min="5" max="5" width="1.8515625" style="3" customWidth="1"/>
    <col min="6" max="6" width="2.00390625" style="3" hidden="1" customWidth="1"/>
    <col min="7" max="7" width="3.8515625" style="3" hidden="1" customWidth="1"/>
    <col min="8" max="8" width="1.28515625" style="3" customWidth="1"/>
    <col min="9" max="9" width="5.28125" style="3" customWidth="1"/>
    <col min="10" max="10" width="25.140625" style="3" customWidth="1"/>
    <col min="11" max="11" width="14.28125" style="3" customWidth="1"/>
    <col min="12" max="16384" width="8.8515625" style="1" customWidth="1"/>
  </cols>
  <sheetData>
    <row r="1" spans="1:11" ht="15.75">
      <c r="A1" s="43" t="s">
        <v>9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5.7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15">
      <c r="A3" s="44" t="s">
        <v>23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1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ht="23.25" customHeigh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1" ht="39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</row>
    <row r="7" spans="1:11" ht="19.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</row>
    <row r="8" spans="1:11" ht="34.5" customHeight="1">
      <c r="A8" s="46" t="s">
        <v>34</v>
      </c>
      <c r="B8" s="46"/>
      <c r="C8" s="46"/>
      <c r="D8" s="46"/>
      <c r="E8" s="46"/>
      <c r="F8" s="46"/>
      <c r="G8" s="46"/>
      <c r="H8" s="46"/>
      <c r="I8" s="46"/>
      <c r="J8" s="46"/>
      <c r="K8" s="46"/>
    </row>
    <row r="9" spans="1:11" ht="15">
      <c r="A9" s="20" t="s">
        <v>1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s="6" customFormat="1" ht="19.5" customHeight="1">
      <c r="A10" s="8">
        <v>7.3</v>
      </c>
      <c r="B10" s="28" t="s">
        <v>35</v>
      </c>
      <c r="C10" s="39"/>
      <c r="D10" s="39"/>
      <c r="E10" s="39"/>
      <c r="F10" s="39"/>
      <c r="G10" s="39"/>
      <c r="H10" s="39"/>
      <c r="I10" s="39"/>
      <c r="J10" s="39"/>
      <c r="K10" s="40"/>
    </row>
    <row r="11" spans="1:11" s="6" customFormat="1" ht="61.5" customHeight="1">
      <c r="A11" s="8">
        <v>110.8</v>
      </c>
      <c r="B11" s="53" t="s">
        <v>36</v>
      </c>
      <c r="C11" s="54"/>
      <c r="D11" s="54"/>
      <c r="E11" s="54"/>
      <c r="F11" s="54"/>
      <c r="G11" s="54"/>
      <c r="H11" s="54"/>
      <c r="I11" s="54"/>
      <c r="J11" s="54"/>
      <c r="K11" s="55"/>
    </row>
    <row r="12" spans="1:11" s="6" customFormat="1" ht="21" customHeight="1" thickBot="1">
      <c r="A12" s="7">
        <f>SUM(A10:A11)</f>
        <v>118.1</v>
      </c>
      <c r="B12" s="36" t="s">
        <v>6</v>
      </c>
      <c r="C12" s="37"/>
      <c r="D12" s="37"/>
      <c r="E12" s="37"/>
      <c r="F12" s="37"/>
      <c r="G12" s="37"/>
      <c r="H12" s="37"/>
      <c r="I12" s="37"/>
      <c r="J12" s="37"/>
      <c r="K12" s="38"/>
    </row>
    <row r="13" spans="1:11" s="6" customFormat="1" ht="33.75" customHeight="1" hidden="1">
      <c r="A13" s="8"/>
      <c r="B13" s="28"/>
      <c r="C13" s="56"/>
      <c r="D13" s="56"/>
      <c r="E13" s="56"/>
      <c r="F13" s="56"/>
      <c r="G13" s="56"/>
      <c r="H13" s="56"/>
      <c r="I13" s="56"/>
      <c r="J13" s="56"/>
      <c r="K13" s="57"/>
    </row>
    <row r="14" spans="1:11" s="6" customFormat="1" ht="30" customHeight="1" hidden="1" thickBot="1">
      <c r="A14" s="7">
        <f>SUM(A13:A13)</f>
        <v>0</v>
      </c>
      <c r="B14" s="36" t="s">
        <v>2</v>
      </c>
      <c r="C14" s="37"/>
      <c r="D14" s="37"/>
      <c r="E14" s="37"/>
      <c r="F14" s="37"/>
      <c r="G14" s="37"/>
      <c r="H14" s="37"/>
      <c r="I14" s="37"/>
      <c r="J14" s="37"/>
      <c r="K14" s="38"/>
    </row>
    <row r="15" spans="1:11" s="6" customFormat="1" ht="19.5" customHeight="1" thickBot="1">
      <c r="A15" s="21">
        <f>A14+A12</f>
        <v>118.1</v>
      </c>
      <c r="B15" s="47" t="s">
        <v>14</v>
      </c>
      <c r="C15" s="48"/>
      <c r="D15" s="48"/>
      <c r="E15" s="48"/>
      <c r="F15" s="48"/>
      <c r="G15" s="48"/>
      <c r="H15" s="48"/>
      <c r="I15" s="48"/>
      <c r="J15" s="48"/>
      <c r="K15" s="49"/>
    </row>
    <row r="16" spans="1:11" s="4" customFormat="1" ht="15.75">
      <c r="A16" s="51"/>
      <c r="B16" s="52"/>
      <c r="C16" s="52"/>
      <c r="D16" s="52"/>
      <c r="E16" s="52"/>
      <c r="F16" s="52"/>
      <c r="G16" s="52"/>
      <c r="H16" s="52"/>
      <c r="I16" s="52"/>
      <c r="J16" s="52"/>
      <c r="K16" s="52"/>
    </row>
    <row r="17" spans="1:11" s="10" customFormat="1" ht="21" customHeight="1">
      <c r="A17" s="50" t="s">
        <v>8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</row>
    <row r="18" spans="1:11" s="5" customFormat="1" ht="21" customHeight="1">
      <c r="A18" s="11" t="s">
        <v>1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1" s="6" customFormat="1" ht="39.75" customHeight="1">
      <c r="A19" s="13">
        <v>42</v>
      </c>
      <c r="B19" s="28" t="s">
        <v>26</v>
      </c>
      <c r="C19" s="29"/>
      <c r="D19" s="29"/>
      <c r="E19" s="30" t="s">
        <v>24</v>
      </c>
      <c r="F19" s="31"/>
      <c r="G19" s="31"/>
      <c r="H19" s="31"/>
      <c r="I19" s="31"/>
      <c r="J19" s="31"/>
      <c r="K19" s="32"/>
    </row>
    <row r="20" spans="1:11" s="6" customFormat="1" ht="51" customHeight="1">
      <c r="A20" s="13">
        <v>-42</v>
      </c>
      <c r="B20" s="28" t="s">
        <v>25</v>
      </c>
      <c r="C20" s="29"/>
      <c r="D20" s="29"/>
      <c r="E20" s="33"/>
      <c r="F20" s="34"/>
      <c r="G20" s="34"/>
      <c r="H20" s="34"/>
      <c r="I20" s="34"/>
      <c r="J20" s="34"/>
      <c r="K20" s="35"/>
    </row>
    <row r="21" spans="1:11" s="6" customFormat="1" ht="45.75" customHeight="1">
      <c r="A21" s="13">
        <v>90</v>
      </c>
      <c r="B21" s="28" t="s">
        <v>27</v>
      </c>
      <c r="C21" s="41"/>
      <c r="D21" s="41"/>
      <c r="E21" s="41"/>
      <c r="F21" s="41"/>
      <c r="G21" s="41"/>
      <c r="H21" s="41"/>
      <c r="I21" s="41"/>
      <c r="J21" s="41"/>
      <c r="K21" s="42"/>
    </row>
    <row r="22" spans="1:11" s="6" customFormat="1" ht="39" customHeight="1">
      <c r="A22" s="13">
        <v>-90</v>
      </c>
      <c r="B22" s="28" t="s">
        <v>28</v>
      </c>
      <c r="C22" s="41"/>
      <c r="D22" s="41"/>
      <c r="E22" s="41"/>
      <c r="F22" s="41"/>
      <c r="G22" s="41"/>
      <c r="H22" s="41"/>
      <c r="I22" s="41"/>
      <c r="J22" s="41"/>
      <c r="K22" s="42"/>
    </row>
    <row r="23" spans="1:11" s="6" customFormat="1" ht="24.75" customHeight="1">
      <c r="A23" s="14">
        <f>SUM(A17:A22)</f>
        <v>0</v>
      </c>
      <c r="B23" s="36" t="s">
        <v>4</v>
      </c>
      <c r="C23" s="37"/>
      <c r="D23" s="37"/>
      <c r="E23" s="37"/>
      <c r="F23" s="37"/>
      <c r="G23" s="37"/>
      <c r="H23" s="37"/>
      <c r="I23" s="37"/>
      <c r="J23" s="37"/>
      <c r="K23" s="38"/>
    </row>
    <row r="24" spans="1:11" s="6" customFormat="1" ht="39" customHeight="1" hidden="1">
      <c r="A24" s="13"/>
      <c r="B24" s="28" t="s">
        <v>11</v>
      </c>
      <c r="C24" s="41"/>
      <c r="D24" s="41"/>
      <c r="E24" s="41"/>
      <c r="F24" s="41"/>
      <c r="G24" s="41"/>
      <c r="H24" s="41"/>
      <c r="I24" s="41"/>
      <c r="J24" s="41"/>
      <c r="K24" s="42"/>
    </row>
    <row r="25" spans="1:11" s="6" customFormat="1" ht="24.75" customHeight="1" hidden="1">
      <c r="A25" s="14">
        <f>SUM(A19:A24)</f>
        <v>0</v>
      </c>
      <c r="B25" s="36" t="s">
        <v>3</v>
      </c>
      <c r="C25" s="37"/>
      <c r="D25" s="37"/>
      <c r="E25" s="37"/>
      <c r="F25" s="37"/>
      <c r="G25" s="37"/>
      <c r="H25" s="37"/>
      <c r="I25" s="37"/>
      <c r="J25" s="37"/>
      <c r="K25" s="38"/>
    </row>
    <row r="26" spans="1:11" s="6" customFormat="1" ht="73.5" customHeight="1">
      <c r="A26" s="13">
        <v>18</v>
      </c>
      <c r="B26" s="28" t="s">
        <v>37</v>
      </c>
      <c r="C26" s="39"/>
      <c r="D26" s="39"/>
      <c r="E26" s="39"/>
      <c r="F26" s="39"/>
      <c r="G26" s="39"/>
      <c r="H26" s="39"/>
      <c r="I26" s="39"/>
      <c r="J26" s="39"/>
      <c r="K26" s="40"/>
    </row>
    <row r="27" spans="1:11" s="6" customFormat="1" ht="59.25" customHeight="1">
      <c r="A27" s="13">
        <v>32</v>
      </c>
      <c r="B27" s="28" t="s">
        <v>29</v>
      </c>
      <c r="C27" s="39"/>
      <c r="D27" s="39"/>
      <c r="E27" s="39"/>
      <c r="F27" s="39"/>
      <c r="G27" s="39"/>
      <c r="H27" s="39"/>
      <c r="I27" s="39"/>
      <c r="J27" s="39"/>
      <c r="K27" s="40"/>
    </row>
    <row r="28" spans="1:11" s="6" customFormat="1" ht="39" customHeight="1">
      <c r="A28" s="13">
        <v>9.3</v>
      </c>
      <c r="B28" s="28" t="s">
        <v>30</v>
      </c>
      <c r="C28" s="39"/>
      <c r="D28" s="39"/>
      <c r="E28" s="39"/>
      <c r="F28" s="39"/>
      <c r="G28" s="39"/>
      <c r="H28" s="39"/>
      <c r="I28" s="39"/>
      <c r="J28" s="39"/>
      <c r="K28" s="40"/>
    </row>
    <row r="29" spans="1:11" s="6" customFormat="1" ht="43.5" customHeight="1">
      <c r="A29" s="13">
        <v>40.8</v>
      </c>
      <c r="B29" s="28" t="s">
        <v>31</v>
      </c>
      <c r="C29" s="62"/>
      <c r="D29" s="62"/>
      <c r="E29" s="62"/>
      <c r="F29" s="62"/>
      <c r="G29" s="62"/>
      <c r="H29" s="62"/>
      <c r="I29" s="62"/>
      <c r="J29" s="62"/>
      <c r="K29" s="63"/>
    </row>
    <row r="30" spans="1:11" s="6" customFormat="1" ht="57" customHeight="1">
      <c r="A30" s="13">
        <v>18</v>
      </c>
      <c r="B30" s="28" t="s">
        <v>32</v>
      </c>
      <c r="C30" s="62"/>
      <c r="D30" s="62"/>
      <c r="E30" s="62"/>
      <c r="F30" s="62"/>
      <c r="G30" s="62"/>
      <c r="H30" s="62"/>
      <c r="I30" s="62"/>
      <c r="J30" s="62"/>
      <c r="K30" s="63"/>
    </row>
    <row r="31" spans="1:11" s="6" customFormat="1" ht="30.75" customHeight="1" thickBot="1">
      <c r="A31" s="7">
        <f>SUM(A26:A30)</f>
        <v>118.1</v>
      </c>
      <c r="B31" s="64" t="s">
        <v>10</v>
      </c>
      <c r="C31" s="65"/>
      <c r="D31" s="65"/>
      <c r="E31" s="65"/>
      <c r="F31" s="65"/>
      <c r="G31" s="65"/>
      <c r="H31" s="65"/>
      <c r="I31" s="65"/>
      <c r="J31" s="65"/>
      <c r="K31" s="66"/>
    </row>
    <row r="32" spans="1:12" s="6" customFormat="1" ht="42.75" customHeight="1" hidden="1">
      <c r="A32" s="8"/>
      <c r="B32" s="28" t="s">
        <v>22</v>
      </c>
      <c r="C32" s="62"/>
      <c r="D32" s="62"/>
      <c r="E32" s="62"/>
      <c r="F32" s="62"/>
      <c r="G32" s="62"/>
      <c r="H32" s="62"/>
      <c r="I32" s="62"/>
      <c r="J32" s="62"/>
      <c r="K32" s="63"/>
      <c r="L32" s="6">
        <v>149</v>
      </c>
    </row>
    <row r="33" spans="1:11" s="6" customFormat="1" ht="30.75" customHeight="1" hidden="1" thickBot="1">
      <c r="A33" s="14">
        <f>SUM(A32:A32)</f>
        <v>0</v>
      </c>
      <c r="B33" s="36" t="s">
        <v>2</v>
      </c>
      <c r="C33" s="37"/>
      <c r="D33" s="37"/>
      <c r="E33" s="37"/>
      <c r="F33" s="37"/>
      <c r="G33" s="37"/>
      <c r="H33" s="37"/>
      <c r="I33" s="37"/>
      <c r="J33" s="37"/>
      <c r="K33" s="38"/>
    </row>
    <row r="34" spans="1:11" s="6" customFormat="1" ht="24.75" customHeight="1" thickBot="1">
      <c r="A34" s="7">
        <f>A23+A31</f>
        <v>118.1</v>
      </c>
      <c r="B34" s="47" t="s">
        <v>13</v>
      </c>
      <c r="C34" s="48"/>
      <c r="D34" s="48"/>
      <c r="E34" s="48"/>
      <c r="F34" s="48"/>
      <c r="G34" s="48"/>
      <c r="H34" s="48"/>
      <c r="I34" s="48"/>
      <c r="J34" s="48"/>
      <c r="K34" s="49"/>
    </row>
    <row r="35" spans="1:11" ht="123.75" customHeight="1" hidden="1">
      <c r="A35" s="73" t="s">
        <v>5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</row>
    <row r="36" spans="1:11" ht="15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1:11" s="15" customFormat="1" ht="18" customHeight="1">
      <c r="A37" s="50" t="s">
        <v>15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</row>
    <row r="38" spans="1:11" s="16" customFormat="1" ht="15">
      <c r="A38" s="11" t="s">
        <v>1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ht="33" customHeight="1">
      <c r="A39" s="58" t="s">
        <v>16</v>
      </c>
      <c r="B39" s="59"/>
      <c r="C39" s="60"/>
      <c r="D39" s="61" t="s">
        <v>17</v>
      </c>
      <c r="E39" s="26"/>
      <c r="F39" s="26"/>
      <c r="G39" s="26"/>
      <c r="H39" s="26"/>
      <c r="I39" s="26"/>
      <c r="J39" s="27"/>
      <c r="K39" s="17">
        <v>676.5999999999985</v>
      </c>
    </row>
    <row r="40" spans="1:11" s="19" customFormat="1" ht="30.75" customHeight="1">
      <c r="A40" s="22" t="s">
        <v>18</v>
      </c>
      <c r="B40" s="23"/>
      <c r="C40" s="24"/>
      <c r="D40" s="74" t="s">
        <v>19</v>
      </c>
      <c r="E40" s="26"/>
      <c r="F40" s="26"/>
      <c r="G40" s="26"/>
      <c r="H40" s="26"/>
      <c r="I40" s="26"/>
      <c r="J40" s="27"/>
      <c r="K40" s="18">
        <f>-(A15)</f>
        <v>-118.1</v>
      </c>
    </row>
    <row r="41" spans="1:11" s="19" customFormat="1" ht="33.75" customHeight="1">
      <c r="A41" s="22" t="s">
        <v>20</v>
      </c>
      <c r="B41" s="23"/>
      <c r="C41" s="24"/>
      <c r="D41" s="25" t="s">
        <v>21</v>
      </c>
      <c r="E41" s="26"/>
      <c r="F41" s="26"/>
      <c r="G41" s="26"/>
      <c r="H41" s="26"/>
      <c r="I41" s="26"/>
      <c r="J41" s="27"/>
      <c r="K41" s="18">
        <f>A34</f>
        <v>118.1</v>
      </c>
    </row>
    <row r="42" spans="1:11" s="19" customFormat="1" ht="25.5" customHeight="1">
      <c r="A42" s="71"/>
      <c r="B42" s="72"/>
      <c r="C42" s="72"/>
      <c r="D42" s="72"/>
      <c r="E42" s="72"/>
      <c r="F42" s="72"/>
      <c r="G42" s="72"/>
      <c r="H42" s="72"/>
      <c r="I42" s="72"/>
      <c r="J42" s="72"/>
      <c r="K42" s="72"/>
    </row>
    <row r="44" spans="1:11" ht="15.75">
      <c r="A44" s="69" t="s">
        <v>12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</row>
    <row r="46" spans="1:3" ht="15" hidden="1">
      <c r="A46" s="67" t="s">
        <v>7</v>
      </c>
      <c r="B46" s="68"/>
      <c r="C46" s="68"/>
    </row>
    <row r="47" spans="1:3" ht="24" customHeight="1">
      <c r="A47" s="67" t="s">
        <v>33</v>
      </c>
      <c r="B47" s="68"/>
      <c r="C47" s="68"/>
    </row>
  </sheetData>
  <sheetProtection/>
  <mergeCells count="42">
    <mergeCell ref="A47:C47"/>
    <mergeCell ref="A46:C46"/>
    <mergeCell ref="A44:K44"/>
    <mergeCell ref="B32:K32"/>
    <mergeCell ref="B33:K33"/>
    <mergeCell ref="A42:K42"/>
    <mergeCell ref="B34:K34"/>
    <mergeCell ref="A35:K35"/>
    <mergeCell ref="A40:C40"/>
    <mergeCell ref="D40:J40"/>
    <mergeCell ref="A39:C39"/>
    <mergeCell ref="D39:J39"/>
    <mergeCell ref="B27:K27"/>
    <mergeCell ref="B29:K29"/>
    <mergeCell ref="B31:K31"/>
    <mergeCell ref="B30:K30"/>
    <mergeCell ref="B14:K14"/>
    <mergeCell ref="B15:K15"/>
    <mergeCell ref="A17:K17"/>
    <mergeCell ref="A16:K16"/>
    <mergeCell ref="B11:K11"/>
    <mergeCell ref="A37:K37"/>
    <mergeCell ref="B13:K13"/>
    <mergeCell ref="B22:K22"/>
    <mergeCell ref="B24:K24"/>
    <mergeCell ref="A1:K1"/>
    <mergeCell ref="A2:K2"/>
    <mergeCell ref="A3:K6"/>
    <mergeCell ref="B12:K12"/>
    <mergeCell ref="A7:K7"/>
    <mergeCell ref="B10:K10"/>
    <mergeCell ref="A8:K8"/>
    <mergeCell ref="A41:C41"/>
    <mergeCell ref="D41:J41"/>
    <mergeCell ref="B19:D19"/>
    <mergeCell ref="B20:D20"/>
    <mergeCell ref="E19:K20"/>
    <mergeCell ref="B23:K23"/>
    <mergeCell ref="B25:K25"/>
    <mergeCell ref="B28:K28"/>
    <mergeCell ref="B26:K26"/>
    <mergeCell ref="B21:K21"/>
  </mergeCells>
  <printOptions/>
  <pageMargins left="0.7874015748031497" right="0.16" top="0.38" bottom="0.44" header="0.17" footer="0.44"/>
  <pageSetup fitToHeight="1" fitToWidth="1" horizontalDpi="600" verticalDpi="600" orientation="portrait" paperSize="9" scale="70" r:id="rId2"/>
  <rowBreaks count="1" manualBreakCount="1">
    <brk id="2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2016-02-17T11:29:28Z</cp:lastPrinted>
  <dcterms:created xsi:type="dcterms:W3CDTF">1996-10-08T23:32:33Z</dcterms:created>
  <dcterms:modified xsi:type="dcterms:W3CDTF">2016-04-01T09:35:15Z</dcterms:modified>
  <cp:category/>
  <cp:version/>
  <cp:contentType/>
  <cp:contentStatus/>
</cp:coreProperties>
</file>