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'!$A$1:$M$72</definedName>
  </definedNames>
  <calcPr fullCalcOnLoad="1"/>
</workbook>
</file>

<file path=xl/sharedStrings.xml><?xml version="1.0" encoding="utf-8"?>
<sst xmlns="http://schemas.openxmlformats.org/spreadsheetml/2006/main" count="81" uniqueCount="73">
  <si>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</si>
  <si>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</si>
  <si>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</si>
  <si>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</si>
  <si>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</si>
  <si>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</si>
  <si>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</si>
  <si>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</si>
  <si>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</si>
  <si>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</si>
  <si>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</si>
  <si>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</si>
  <si>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</si>
  <si>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</si>
  <si>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</si>
  <si>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</si>
  <si>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</si>
  <si>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</si>
  <si>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</si>
  <si>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</si>
  <si>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</si>
  <si>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</si>
  <si>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</si>
  <si>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 xml:space="preserve"> ПОЯСНИТЕЛЬНАЯ ЗАПИСКА  </t>
  </si>
  <si>
    <t>2021 год</t>
  </si>
  <si>
    <t>2021 г.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</si>
  <si>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</si>
  <si>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</si>
  <si>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2022 год</t>
  </si>
  <si>
    <t>2022 г.</t>
  </si>
  <si>
    <t>Подраздел 0801 КЦСР 62.5.01.82560 КВР 240 – уменьшение ассигнований на организацию и проведение культурно-массовых мероприятий (экономия)</t>
  </si>
  <si>
    <t>Итого за счет остатка на начало года:</t>
  </si>
  <si>
    <t xml:space="preserve">Сумма </t>
  </si>
  <si>
    <t xml:space="preserve">3.  Изменение источников финансирования дефицита бюджета:                                                       </t>
  </si>
  <si>
    <t>За счет перераспределения ассигнований:</t>
  </si>
  <si>
    <t>Подраздел 0501 КЦСР 62.3.01.01140 КВР 240 – увеличение ассигнований на управление муниципальным имуществом (ремонт муниципального жилья)</t>
  </si>
  <si>
    <t>Подраздел 0801 КЦСР 62.5.01.82540 КВР 240 – уменьшение ассигнований на содержание ДК (экономия по ремонту системы теплоснабжения ДК)</t>
  </si>
  <si>
    <t xml:space="preserve"> Налог на доходы физических лиц       </t>
  </si>
  <si>
    <t xml:space="preserve"> Единый сельскохозяйственный налог</t>
  </si>
  <si>
    <t xml:space="preserve"> Налог на имущество физических лиц</t>
  </si>
  <si>
    <t xml:space="preserve"> 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</si>
  <si>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</si>
  <si>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</si>
  <si>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Штрафы, санкции, возмещение ущерба</t>
  </si>
  <si>
    <t>Подраздел 1102 КЦСР 62.5.01.84140 КВР 240 –  увеличение ассигнований на экспертизу сметной документации на спортивную площадку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</si>
  <si>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11.12.2020 г. № 109-сд  «О бюджете муниципального образования Старопольское сельское поселение Сланцевского муниципального района Ленинградской области на 2021 год и на плановый период 2022 и 2023 годов».</t>
  </si>
  <si>
    <t>2023 год</t>
  </si>
  <si>
    <t xml:space="preserve"> 1. Изменение доходной части бюджета в предлагаемом проекте решения за счет безвозмездных поступлений от других бюджетов бюджетной системы:</t>
  </si>
  <si>
    <t>За счет остатка на начало года :</t>
  </si>
  <si>
    <t>2023 г.</t>
  </si>
  <si>
    <t xml:space="preserve">Дефицит на 2021 год составит 1 896,0 тыс.руб. или 19,3 % объема доходов местного бюджета без учета объема безвозмездных поступлений. </t>
  </si>
  <si>
    <t>Подраздел 0104 КЦСР 62.6.01.82680 КВР 320 –  увеличение ассигнований на выплату сохраняемого среднего заработка на период трудоустройства после сокращения</t>
  </si>
  <si>
    <t>Подраздел 0409 КЦСР 62.2.01.82410 КВР 240 – увеличение ассигнований на содержание дорог общего пользования местного значения и экспертиза сметной документации</t>
  </si>
  <si>
    <t>Подраздел 0503 КЦСР 62.4.01.82350 КВР 240 – уменьшение ассигнований на прочие мероприятиятия по благоустройству территории поселения</t>
  </si>
  <si>
    <t xml:space="preserve">2.   Изменение расходной части бюджета в предлагаемом проекте решения по направлениям:    </t>
  </si>
  <si>
    <t>Подраздел 1102 КЦСР 62.5.01.83200 КВР 240 – увеличение ассигнований на устройство спортивной площадки</t>
  </si>
  <si>
    <t>Подраздел 0412 КЦСР 62.7.01.83210 КВР 240 – увеличение ассигнований на оформление территорий общественных кладбищ в муниципальную собственность</t>
  </si>
  <si>
    <t>Подраздел 0501 КЦСР 62.3.01.01140 КВР 240 – увеличение ассигнований на услуги по начислению, обработке и учету платы за наем муниципального щилищного фонда</t>
  </si>
  <si>
    <t>Подраздел 0801 КЦСР 62.5.01.82540 КВР 240 – увеличение ассигнований на услуги связи ДК (19,0 т.р.) и ремонт системы отопления спортзала ДК (335,5 т.р. )</t>
  </si>
  <si>
    <t>Исп. Рулёва Т.Ю., 2 28 62</t>
  </si>
  <si>
    <t>Заместитель главы администрации-</t>
  </si>
  <si>
    <t>председатель комитета финансов                                                                                                        Ю.В. Павлова</t>
  </si>
  <si>
    <t>Иные межбюджетные трансферты бюджетам поселений на поощрение муниципальных управленческих команд (бюдж.района)</t>
  </si>
  <si>
    <t>Подраздел 0104 КЦСР 62.6.01.82680 КВР 120 – увеличение ассигнований на возмещение расходов за использование личного транспорта в служебных целях (приобретение ГСМ)</t>
  </si>
  <si>
    <t xml:space="preserve">Подраздел 0412 КЦСР 62.7.01.83210 КВР 240 – увеличение ассигнований на работы по выполнению кадастровых работ по формированию тех. планов сооружений и по формированию межевого плана земельного участка под гражд. кладбище </t>
  </si>
  <si>
    <t>Подраздел 1102 КЦСР 62.5.01.83200 КВР 240 – уменьшение ассигнований на устройство спортивной площадки</t>
  </si>
  <si>
    <t xml:space="preserve">Подраздел 0113 КЦСР 62.6.01.01000 КВР 240 </t>
  </si>
  <si>
    <t>Подраздел 0801 КЦСР 62.5.01.82540 КВР 240</t>
  </si>
  <si>
    <t>Ремонт системы отопления в ДК д. Старополье</t>
  </si>
  <si>
    <t>Подраздел 0104 КЦСР 62.6.01.82680 КВР 240 – увеличение ассигнований на проектирование узла учета тепловой энергии; приобретение моноблока для рабочего места специалиста администрации; выполнение работ по поверке счетчика</t>
  </si>
  <si>
    <t>Подраздел 0103 КЦСР 62.6.01.82670 КВР 240 – уменьшение ассигнований на содержание представительных органов местного самоуправления</t>
  </si>
  <si>
    <t>Подраздел 0409 КЦСР 62.2.01.82420 КВР 240 – увеличение ассигнований на ремонт уличного дорожного освещения</t>
  </si>
  <si>
    <t>Подраздел 0503 КЦСР 62.4.01.82330 КВР 240 – уменьшение ассигнований на ремонт и содержание уличного освещения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</si>
</sst>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Border="1" applyAlignment="1">
      <alignment wrapText="1"/>
    </xf>
    <xf numFmtId="0" fontId="69" fillId="0" borderId="0" xfId="0" applyFont="1" applyFill="1" applyAlignment="1">
      <alignment horizontal="center" wrapText="1"/>
    </xf>
    <xf numFmtId="188" fontId="71" fillId="0" borderId="0" xfId="53" applyNumberFormat="1" applyFont="1" applyFill="1" applyBorder="1" applyAlignment="1">
      <alignment horizontal="center" vertical="center" wrapText="1"/>
      <protection/>
    </xf>
    <xf numFmtId="49" fontId="71" fillId="0" borderId="0" xfId="53" applyNumberFormat="1" applyFont="1" applyFill="1" applyBorder="1" applyAlignment="1">
      <alignment horizontal="justify" vertical="center" wrapText="1"/>
      <protection/>
    </xf>
    <xf numFmtId="0" fontId="72" fillId="0" borderId="0" xfId="0" applyFont="1" applyAlignment="1">
      <alignment/>
    </xf>
    <xf numFmtId="0" fontId="1" fillId="0" borderId="0" xfId="0" applyNumberFormat="1" applyFont="1" applyFill="1" applyAlignment="1">
      <alignment horizontal="left" vertical="top" readingOrder="2"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justify" wrapText="1"/>
    </xf>
    <xf numFmtId="0" fontId="74" fillId="0" borderId="0" xfId="0" applyNumberFormat="1" applyFont="1" applyFill="1" applyAlignment="1">
      <alignment readingOrder="2"/>
    </xf>
    <xf numFmtId="0" fontId="70" fillId="0" borderId="0" xfId="0" applyFont="1" applyFill="1" applyAlignment="1">
      <alignment/>
    </xf>
    <xf numFmtId="0" fontId="74" fillId="0" borderId="0" xfId="0" applyNumberFormat="1" applyFont="1" applyFill="1" applyAlignment="1">
      <alignment horizontal="left" vertical="top" readingOrder="2"/>
    </xf>
    <xf numFmtId="0" fontId="74" fillId="0" borderId="0" xfId="0" applyNumberFormat="1" applyFont="1" applyFill="1" applyBorder="1" applyAlignment="1">
      <alignment horizontal="left" vertical="top" readingOrder="2"/>
    </xf>
    <xf numFmtId="0" fontId="75" fillId="0" borderId="0" xfId="0" applyFont="1" applyFill="1" applyBorder="1" applyAlignment="1">
      <alignment wrapText="1"/>
    </xf>
    <xf numFmtId="0" fontId="76" fillId="34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70" fillId="0" borderId="0" xfId="0" applyFont="1" applyFill="1" applyAlignment="1">
      <alignment horizontal="left" vertical="top"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188" fontId="16" fillId="35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8" fillId="0" borderId="13" xfId="0" applyNumberFormat="1" applyFont="1" applyBorder="1" applyAlignment="1">
      <alignment/>
    </xf>
    <xf numFmtId="0" fontId="78" fillId="0" borderId="13" xfId="0" applyFont="1" applyBorder="1" applyAlignment="1">
      <alignment horizontal="right" wrapText="1"/>
    </xf>
    <xf numFmtId="188" fontId="79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right" wrapText="1"/>
    </xf>
    <xf numFmtId="188" fontId="81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justify" vertical="top" wrapText="1"/>
    </xf>
    <xf numFmtId="188" fontId="81" fillId="0" borderId="13" xfId="0" applyNumberFormat="1" applyFont="1" applyFill="1" applyBorder="1" applyAlignment="1">
      <alignment/>
    </xf>
    <xf numFmtId="188" fontId="4" fillId="36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4" fillId="36" borderId="12" xfId="0" applyNumberFormat="1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Fill="1" applyAlignment="1">
      <alignment horizontal="left" vertical="top" readingOrder="2"/>
    </xf>
    <xf numFmtId="0" fontId="12" fillId="0" borderId="0" xfId="0" applyFont="1" applyFill="1" applyAlignment="1">
      <alignment wrapText="1"/>
    </xf>
    <xf numFmtId="188" fontId="18" fillId="0" borderId="0" xfId="0" applyNumberFormat="1" applyFont="1" applyFill="1" applyBorder="1" applyAlignment="1">
      <alignment horizontal="center" wrapText="1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20" xfId="53" applyNumberFormat="1" applyFont="1" applyFill="1" applyBorder="1" applyAlignment="1">
      <alignment horizontal="center" vertical="center" wrapText="1"/>
      <protection/>
    </xf>
    <xf numFmtId="188" fontId="4" fillId="36" borderId="12" xfId="53" applyNumberFormat="1" applyFont="1" applyFill="1" applyBorder="1" applyAlignment="1">
      <alignment horizontal="center" vertical="center" wrapText="1"/>
      <protection/>
    </xf>
    <xf numFmtId="188" fontId="4" fillId="36" borderId="13" xfId="53" applyNumberFormat="1" applyFont="1" applyFill="1" applyBorder="1" applyAlignment="1">
      <alignment horizontal="center" vertical="center" wrapText="1"/>
      <protection/>
    </xf>
    <xf numFmtId="188" fontId="7" fillId="33" borderId="21" xfId="53" applyNumberFormat="1" applyFont="1" applyFill="1" applyBorder="1" applyAlignment="1">
      <alignment horizontal="center" vertical="center" wrapText="1"/>
      <protection/>
    </xf>
    <xf numFmtId="188" fontId="7" fillId="33" borderId="22" xfId="53" applyNumberFormat="1" applyFont="1" applyFill="1" applyBorder="1" applyAlignment="1">
      <alignment horizontal="center" vertical="center" wrapText="1"/>
      <protection/>
    </xf>
    <xf numFmtId="188" fontId="9" fillId="33" borderId="23" xfId="53" applyNumberFormat="1" applyFont="1" applyFill="1" applyBorder="1" applyAlignment="1">
      <alignment horizontal="center" vertical="center" wrapText="1"/>
      <protection/>
    </xf>
    <xf numFmtId="188" fontId="5" fillId="36" borderId="12" xfId="53" applyNumberFormat="1" applyFont="1" applyFill="1" applyBorder="1" applyAlignment="1">
      <alignment horizontal="center" vertical="center" wrapText="1"/>
      <protection/>
    </xf>
    <xf numFmtId="188" fontId="5" fillId="36" borderId="13" xfId="53" applyNumberFormat="1" applyFont="1" applyFill="1" applyBorder="1" applyAlignment="1">
      <alignment horizontal="center" vertical="center" wrapText="1"/>
      <protection/>
    </xf>
    <xf numFmtId="188" fontId="4" fillId="36" borderId="20" xfId="0" applyNumberFormat="1" applyFont="1" applyFill="1" applyBorder="1" applyAlignment="1">
      <alignment horizontal="center" vertical="center" wrapText="1"/>
    </xf>
    <xf numFmtId="188" fontId="4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2" fontId="5" fillId="36" borderId="13" xfId="53" applyNumberFormat="1" applyFont="1" applyFill="1" applyBorder="1" applyAlignment="1">
      <alignment horizontal="left" vertical="center" wrapText="1"/>
      <protection/>
    </xf>
    <xf numFmtId="2" fontId="5" fillId="36" borderId="24" xfId="53" applyNumberFormat="1" applyFont="1" applyFill="1" applyBorder="1" applyAlignment="1">
      <alignment horizontal="center" vertical="center" wrapText="1"/>
      <protection/>
    </xf>
    <xf numFmtId="2" fontId="5" fillId="36" borderId="25" xfId="53" applyNumberFormat="1" applyFont="1" applyFill="1" applyBorder="1" applyAlignment="1">
      <alignment horizontal="center" vertical="center" wrapText="1"/>
      <protection/>
    </xf>
    <xf numFmtId="2" fontId="5" fillId="36" borderId="26" xfId="53" applyNumberFormat="1" applyFont="1" applyFill="1" applyBorder="1" applyAlignment="1">
      <alignment horizontal="center" vertical="center" wrapText="1"/>
      <protection/>
    </xf>
    <xf numFmtId="2" fontId="5" fillId="36" borderId="27" xfId="53" applyNumberFormat="1" applyFont="1" applyFill="1" applyBorder="1" applyAlignment="1">
      <alignment horizontal="center" vertical="center" wrapText="1"/>
      <protection/>
    </xf>
    <xf numFmtId="2" fontId="5" fillId="36" borderId="13" xfId="53" applyNumberFormat="1" applyFont="1" applyFill="1" applyBorder="1" applyAlignment="1">
      <alignment horizontal="justify" vertical="center" wrapText="1"/>
      <protection/>
    </xf>
    <xf numFmtId="2" fontId="5" fillId="36" borderId="28" xfId="53" applyNumberFormat="1" applyFont="1" applyFill="1" applyBorder="1" applyAlignment="1">
      <alignment horizontal="justify" vertical="center" wrapText="1"/>
      <protection/>
    </xf>
    <xf numFmtId="0" fontId="78" fillId="0" borderId="19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2" fontId="5" fillId="0" borderId="17" xfId="53" applyNumberFormat="1" applyFont="1" applyFill="1" applyBorder="1" applyAlignment="1">
      <alignment horizontal="left" vertical="center" wrapText="1"/>
      <protection/>
    </xf>
    <xf numFmtId="2" fontId="5" fillId="0" borderId="32" xfId="53" applyNumberFormat="1" applyFont="1" applyFill="1" applyBorder="1" applyAlignment="1">
      <alignment horizontal="left" vertical="center" wrapText="1"/>
      <protection/>
    </xf>
    <xf numFmtId="2" fontId="5" fillId="0" borderId="33" xfId="53" applyNumberFormat="1" applyFont="1" applyFill="1" applyBorder="1" applyAlignment="1">
      <alignment horizontal="left" vertical="center" wrapText="1"/>
      <protection/>
    </xf>
    <xf numFmtId="2" fontId="5" fillId="0" borderId="17" xfId="53" applyNumberFormat="1" applyFont="1" applyFill="1" applyBorder="1" applyAlignment="1">
      <alignment horizontal="left" vertical="justify" wrapText="1"/>
      <protection/>
    </xf>
    <xf numFmtId="2" fontId="5" fillId="0" borderId="32" xfId="53" applyNumberFormat="1" applyFont="1" applyFill="1" applyBorder="1" applyAlignment="1">
      <alignment horizontal="left" vertical="justify" wrapText="1"/>
      <protection/>
    </xf>
    <xf numFmtId="2" fontId="5" fillId="0" borderId="33" xfId="53" applyNumberFormat="1" applyFont="1" applyFill="1" applyBorder="1" applyAlignment="1">
      <alignment horizontal="left" vertical="justify" wrapText="1"/>
      <protection/>
    </xf>
    <xf numFmtId="2" fontId="5" fillId="0" borderId="34" xfId="53" applyNumberFormat="1" applyFont="1" applyFill="1" applyBorder="1" applyAlignment="1">
      <alignment horizontal="left" vertical="justify" wrapText="1"/>
      <protection/>
    </xf>
    <xf numFmtId="2" fontId="5" fillId="0" borderId="35" xfId="53" applyNumberFormat="1" applyFont="1" applyFill="1" applyBorder="1" applyAlignment="1">
      <alignment horizontal="left" vertical="justify" wrapText="1"/>
      <protection/>
    </xf>
    <xf numFmtId="2" fontId="5" fillId="0" borderId="36" xfId="53" applyNumberFormat="1" applyFont="1" applyFill="1" applyBorder="1" applyAlignment="1">
      <alignment horizontal="left" vertical="justify" wrapText="1"/>
      <protection/>
    </xf>
    <xf numFmtId="2" fontId="5" fillId="0" borderId="17" xfId="53" applyNumberFormat="1" applyFont="1" applyFill="1" applyBorder="1" applyAlignment="1">
      <alignment horizontal="left" vertical="top" wrapText="1"/>
      <protection/>
    </xf>
    <xf numFmtId="2" fontId="5" fillId="0" borderId="32" xfId="53" applyNumberFormat="1" applyFont="1" applyFill="1" applyBorder="1" applyAlignment="1">
      <alignment horizontal="left" vertical="top" wrapText="1"/>
      <protection/>
    </xf>
    <xf numFmtId="2" fontId="5" fillId="0" borderId="33" xfId="53" applyNumberFormat="1" applyFont="1" applyFill="1" applyBorder="1" applyAlignment="1">
      <alignment horizontal="left" vertical="top" wrapText="1"/>
      <protection/>
    </xf>
    <xf numFmtId="0" fontId="8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0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wrapText="1"/>
    </xf>
    <xf numFmtId="0" fontId="78" fillId="0" borderId="17" xfId="0" applyFont="1" applyBorder="1" applyAlignment="1">
      <alignment horizontal="justify" wrapText="1"/>
    </xf>
    <xf numFmtId="0" fontId="78" fillId="0" borderId="32" xfId="0" applyFont="1" applyBorder="1" applyAlignment="1">
      <alignment horizontal="justify" wrapText="1"/>
    </xf>
    <xf numFmtId="0" fontId="78" fillId="0" borderId="37" xfId="0" applyFont="1" applyBorder="1" applyAlignment="1">
      <alignment horizontal="justify" wrapText="1"/>
    </xf>
    <xf numFmtId="0" fontId="78" fillId="0" borderId="17" xfId="0" applyFont="1" applyBorder="1" applyAlignment="1">
      <alignment horizontal="center"/>
    </xf>
    <xf numFmtId="0" fontId="78" fillId="0" borderId="32" xfId="0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28" xfId="53" applyNumberFormat="1" applyFont="1" applyFill="1" applyBorder="1" applyAlignment="1">
      <alignment horizontal="justify" vertical="center" wrapText="1"/>
      <protection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0" fontId="78" fillId="0" borderId="10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188" fontId="8" fillId="33" borderId="39" xfId="53" applyNumberFormat="1" applyFont="1" applyFill="1" applyBorder="1" applyAlignment="1">
      <alignment horizontal="left" vertical="center" wrapText="1"/>
      <protection/>
    </xf>
    <xf numFmtId="188" fontId="8" fillId="33" borderId="40" xfId="53" applyNumberFormat="1" applyFont="1" applyFill="1" applyBorder="1" applyAlignment="1">
      <alignment horizontal="left" vertical="center" wrapText="1"/>
      <protection/>
    </xf>
    <xf numFmtId="188" fontId="8" fillId="33" borderId="41" xfId="53" applyNumberFormat="1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83" fillId="0" borderId="17" xfId="0" applyFont="1" applyBorder="1" applyAlignment="1">
      <alignment horizontal="center" wrapText="1"/>
    </xf>
    <xf numFmtId="0" fontId="83" fillId="0" borderId="32" xfId="0" applyFont="1" applyBorder="1" applyAlignment="1">
      <alignment horizontal="center" wrapText="1"/>
    </xf>
    <xf numFmtId="0" fontId="83" fillId="0" borderId="37" xfId="0" applyFont="1" applyBorder="1" applyAlignment="1">
      <alignment horizontal="center" wrapText="1"/>
    </xf>
    <xf numFmtId="0" fontId="78" fillId="0" borderId="17" xfId="0" applyFont="1" applyBorder="1" applyAlignment="1">
      <alignment horizontal="justify" vertical="top" wrapText="1"/>
    </xf>
    <xf numFmtId="0" fontId="78" fillId="0" borderId="32" xfId="0" applyFont="1" applyBorder="1" applyAlignment="1">
      <alignment horizontal="justify" vertical="top" wrapText="1"/>
    </xf>
    <xf numFmtId="0" fontId="78" fillId="0" borderId="37" xfId="0" applyFont="1" applyBorder="1" applyAlignment="1">
      <alignment horizontal="justify" vertical="top" wrapText="1"/>
    </xf>
    <xf numFmtId="0" fontId="82" fillId="0" borderId="17" xfId="0" applyFont="1" applyBorder="1" applyAlignment="1">
      <alignment horizontal="center" wrapText="1"/>
    </xf>
    <xf numFmtId="0" fontId="82" fillId="0" borderId="32" xfId="0" applyFont="1" applyBorder="1" applyAlignment="1">
      <alignment horizontal="center" wrapText="1"/>
    </xf>
    <xf numFmtId="0" fontId="82" fillId="0" borderId="37" xfId="0" applyFont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80" fillId="0" borderId="17" xfId="0" applyFont="1" applyBorder="1" applyAlignment="1">
      <alignment horizontal="justify" wrapText="1"/>
    </xf>
    <xf numFmtId="0" fontId="80" fillId="0" borderId="32" xfId="0" applyFont="1" applyBorder="1" applyAlignment="1">
      <alignment horizontal="justify" wrapText="1"/>
    </xf>
    <xf numFmtId="0" fontId="80" fillId="0" borderId="37" xfId="0" applyFont="1" applyBorder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88" fontId="7" fillId="33" borderId="39" xfId="53" applyNumberFormat="1" applyFont="1" applyFill="1" applyBorder="1" applyAlignment="1">
      <alignment horizontal="left" vertical="center" wrapText="1"/>
      <protection/>
    </xf>
    <xf numFmtId="188" fontId="7" fillId="33" borderId="40" xfId="53" applyNumberFormat="1" applyFont="1" applyFill="1" applyBorder="1" applyAlignment="1">
      <alignment horizontal="left" vertical="center" wrapText="1"/>
      <protection/>
    </xf>
    <xf numFmtId="188" fontId="7" fillId="33" borderId="41" xfId="53" applyNumberFormat="1" applyFont="1" applyFill="1" applyBorder="1" applyAlignment="1">
      <alignment horizontal="left" vertical="center" wrapText="1"/>
      <protection/>
    </xf>
    <xf numFmtId="0" fontId="83" fillId="0" borderId="13" xfId="0" applyFont="1" applyBorder="1" applyAlignment="1">
      <alignment horizontal="center" wrapText="1"/>
    </xf>
    <xf numFmtId="49" fontId="8" fillId="33" borderId="42" xfId="53" applyNumberFormat="1" applyFont="1" applyFill="1" applyBorder="1" applyAlignment="1">
      <alignment horizontal="left" vertical="center" wrapText="1"/>
      <protection/>
    </xf>
    <xf numFmtId="49" fontId="8" fillId="33" borderId="43" xfId="53" applyNumberFormat="1" applyFont="1" applyFill="1" applyBorder="1" applyAlignment="1">
      <alignment horizontal="left" vertical="center" wrapText="1"/>
      <protection/>
    </xf>
    <xf numFmtId="49" fontId="8" fillId="33" borderId="44" xfId="53" applyNumberFormat="1" applyFont="1" applyFill="1" applyBorder="1" applyAlignment="1">
      <alignment horizontal="left" vertical="center" wrapText="1"/>
      <protection/>
    </xf>
    <xf numFmtId="0" fontId="78" fillId="0" borderId="13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80" fillId="0" borderId="17" xfId="0" applyFont="1" applyBorder="1" applyAlignment="1">
      <alignment horizontal="justify" vertical="top" wrapText="1"/>
    </xf>
    <xf numFmtId="0" fontId="80" fillId="0" borderId="32" xfId="0" applyFont="1" applyBorder="1" applyAlignment="1">
      <alignment horizontal="justify" vertical="top" wrapText="1"/>
    </xf>
    <xf numFmtId="0" fontId="80" fillId="0" borderId="37" xfId="0" applyFont="1" applyBorder="1" applyAlignment="1">
      <alignment horizontal="justify" vertical="top" wrapText="1"/>
    </xf>
    <xf numFmtId="49" fontId="9" fillId="33" borderId="45" xfId="53" applyNumberFormat="1" applyFont="1" applyFill="1" applyBorder="1" applyAlignment="1">
      <alignment horizontal="justify" vertical="center" wrapText="1"/>
      <protection/>
    </xf>
    <xf numFmtId="49" fontId="9" fillId="33" borderId="46" xfId="53" applyNumberFormat="1" applyFont="1" applyFill="1" applyBorder="1" applyAlignment="1">
      <alignment horizontal="justify" vertical="center" wrapText="1"/>
      <protection/>
    </xf>
    <xf numFmtId="49" fontId="9" fillId="33" borderId="47" xfId="53" applyNumberFormat="1" applyFont="1" applyFill="1" applyBorder="1" applyAlignment="1">
      <alignment horizontal="justify" vertical="center" wrapText="1"/>
      <protection/>
    </xf>
    <xf numFmtId="0" fontId="84" fillId="0" borderId="17" xfId="0" applyFont="1" applyBorder="1" applyAlignment="1">
      <alignment horizontal="justify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9" fillId="33" borderId="23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49" fontId="8" fillId="33" borderId="17" xfId="53" applyNumberFormat="1" applyFont="1" applyFill="1" applyBorder="1" applyAlignment="1">
      <alignment horizontal="justify" vertical="center" wrapText="1"/>
      <protection/>
    </xf>
    <xf numFmtId="49" fontId="8" fillId="33" borderId="32" xfId="53" applyNumberFormat="1" applyFont="1" applyFill="1" applyBorder="1" applyAlignment="1">
      <alignment horizontal="justify" vertical="center" wrapText="1"/>
      <protection/>
    </xf>
    <xf numFmtId="49" fontId="8" fillId="33" borderId="33" xfId="53" applyNumberFormat="1" applyFont="1" applyFill="1" applyBorder="1" applyAlignment="1">
      <alignment horizontal="justify" vertical="center" wrapText="1"/>
      <protection/>
    </xf>
    <xf numFmtId="49" fontId="8" fillId="33" borderId="19" xfId="53" applyNumberFormat="1" applyFont="1" applyFill="1" applyBorder="1" applyAlignment="1">
      <alignment horizontal="justify" vertical="center" wrapText="1"/>
      <protection/>
    </xf>
    <xf numFmtId="49" fontId="8" fillId="33" borderId="24" xfId="53" applyNumberFormat="1" applyFont="1" applyFill="1" applyBorder="1" applyAlignment="1">
      <alignment horizontal="justify" vertical="center" wrapText="1"/>
      <protection/>
    </xf>
    <xf numFmtId="49" fontId="8" fillId="33" borderId="25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2" fontId="5" fillId="0" borderId="19" xfId="53" applyNumberFormat="1" applyFont="1" applyFill="1" applyBorder="1" applyAlignment="1">
      <alignment horizontal="left" vertical="top" wrapText="1"/>
      <protection/>
    </xf>
    <xf numFmtId="2" fontId="5" fillId="0" borderId="24" xfId="53" applyNumberFormat="1" applyFont="1" applyFill="1" applyBorder="1" applyAlignment="1">
      <alignment horizontal="left" vertical="top" wrapText="1"/>
      <protection/>
    </xf>
    <xf numFmtId="2" fontId="5" fillId="0" borderId="25" xfId="53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 wrapText="1"/>
    </xf>
    <xf numFmtId="2" fontId="5" fillId="0" borderId="17" xfId="53" applyNumberFormat="1" applyFont="1" applyFill="1" applyBorder="1" applyAlignment="1">
      <alignment horizontal="justify" vertical="center" wrapText="1"/>
      <protection/>
    </xf>
    <xf numFmtId="2" fontId="5" fillId="0" borderId="32" xfId="53" applyNumberFormat="1" applyFont="1" applyFill="1" applyBorder="1" applyAlignment="1">
      <alignment horizontal="justify" vertical="center" wrapText="1"/>
      <protection/>
    </xf>
    <xf numFmtId="2" fontId="5" fillId="0" borderId="33" xfId="53" applyNumberFormat="1" applyFont="1" applyFill="1" applyBorder="1" applyAlignment="1">
      <alignment horizontal="justify" vertical="center" wrapText="1"/>
      <protection/>
    </xf>
    <xf numFmtId="49" fontId="5" fillId="36" borderId="13" xfId="53" applyNumberFormat="1" applyFont="1" applyFill="1" applyBorder="1" applyAlignment="1">
      <alignment horizontal="left" vertical="center" wrapText="1"/>
      <protection/>
    </xf>
    <xf numFmtId="49" fontId="5" fillId="36" borderId="28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justify" wrapText="1"/>
    </xf>
    <xf numFmtId="0" fontId="5" fillId="36" borderId="0" xfId="0" applyFont="1" applyFill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752850" y="984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981950" y="9563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981950" y="9563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61</xdr:row>
      <xdr:rowOff>0</xdr:rowOff>
    </xdr:from>
    <xdr:to>
      <xdr:col>5</xdr:col>
      <xdr:colOff>9525</xdr:colOff>
      <xdr:row>61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752850" y="11372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4"/>
  <sheetViews>
    <sheetView tabSelected="1" view="pageBreakPreview" zoomScaleSheetLayoutView="100" zoomScalePageLayoutView="0" workbookViewId="0" topLeftCell="A29">
      <selection activeCell="A68" sqref="A68:M68"/>
    </sheetView>
  </sheetViews>
  <sheetFormatPr defaultColWidth="8.8515625" defaultRowHeight="12.75"/>
  <cols>
    <col min="1" max="1" width="10.00390625" style="7" customWidth="1"/>
    <col min="2" max="2" width="10.00390625" style="4" customWidth="1"/>
    <col min="3" max="3" width="10.851562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6.28125" style="4" customWidth="1"/>
    <col min="10" max="10" width="9.7109375" style="4" customWidth="1"/>
    <col min="11" max="11" width="10.28125" style="4" customWidth="1"/>
    <col min="12" max="12" width="10.421875" style="14" customWidth="1"/>
    <col min="13" max="13" width="11.28125" style="3" customWidth="1"/>
    <col min="14" max="16384" width="8.8515625" style="3" customWidth="1"/>
  </cols>
  <sheetData>
    <row r="1" spans="1:13" ht="15.75">
      <c r="A1" s="169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8"/>
      <c r="M1" s="168"/>
    </row>
    <row r="2" spans="1:13" ht="15.7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68"/>
      <c r="M2" s="168"/>
    </row>
    <row r="3" spans="1:13" ht="15" customHeight="1">
      <c r="A3" s="167" t="s">
        <v>45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8"/>
      <c r="M3" s="168"/>
    </row>
    <row r="4" spans="1:13" ht="1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168"/>
    </row>
    <row r="5" spans="1:13" ht="1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  <c r="M5" s="168"/>
    </row>
    <row r="6" spans="1:13" ht="26.2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8"/>
      <c r="M6" s="168"/>
    </row>
    <row r="7" spans="1:13" ht="22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7"/>
      <c r="M7" s="47"/>
    </row>
    <row r="8" spans="1:14" s="65" customFormat="1" ht="33.75" customHeight="1">
      <c r="A8" s="179" t="s">
        <v>47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64"/>
    </row>
    <row r="9" spans="1:14" s="24" customFormat="1" ht="15" customHeight="1">
      <c r="A9" s="66" t="s">
        <v>1</v>
      </c>
      <c r="B9" s="66"/>
      <c r="C9" s="66"/>
      <c r="D9" s="23"/>
      <c r="E9" s="23"/>
      <c r="F9" s="23"/>
      <c r="G9" s="23"/>
      <c r="H9" s="23"/>
      <c r="I9" s="23"/>
      <c r="J9" s="23"/>
      <c r="K9" s="23"/>
      <c r="L9" s="23"/>
      <c r="M9" s="23"/>
      <c r="N9" s="11"/>
    </row>
    <row r="10" spans="1:14" s="24" customFormat="1" ht="15" customHeight="1">
      <c r="A10" s="22" t="s">
        <v>24</v>
      </c>
      <c r="B10" s="22" t="s">
        <v>28</v>
      </c>
      <c r="C10" s="22" t="s">
        <v>46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1"/>
    </row>
    <row r="11" spans="1:14" s="15" customFormat="1" ht="15.75" hidden="1">
      <c r="A11" s="56"/>
      <c r="B11" s="57">
        <v>0</v>
      </c>
      <c r="C11" s="57">
        <v>0</v>
      </c>
      <c r="D11" s="101" t="s">
        <v>37</v>
      </c>
      <c r="E11" s="102"/>
      <c r="F11" s="102"/>
      <c r="G11" s="102"/>
      <c r="H11" s="102"/>
      <c r="I11" s="102"/>
      <c r="J11" s="102"/>
      <c r="K11" s="102"/>
      <c r="L11" s="102"/>
      <c r="M11" s="103"/>
      <c r="N11" s="16"/>
    </row>
    <row r="12" spans="1:14" s="15" customFormat="1" ht="15.75" hidden="1">
      <c r="A12" s="58"/>
      <c r="B12" s="59">
        <v>0</v>
      </c>
      <c r="C12" s="59">
        <v>0</v>
      </c>
      <c r="D12" s="98" t="s">
        <v>38</v>
      </c>
      <c r="E12" s="99"/>
      <c r="F12" s="99"/>
      <c r="G12" s="99"/>
      <c r="H12" s="99"/>
      <c r="I12" s="99"/>
      <c r="J12" s="99"/>
      <c r="K12" s="99"/>
      <c r="L12" s="99"/>
      <c r="M12" s="100"/>
      <c r="N12" s="16"/>
    </row>
    <row r="13" spans="1:14" s="15" customFormat="1" ht="16.5" customHeight="1" hidden="1">
      <c r="A13" s="79"/>
      <c r="B13" s="61">
        <v>0</v>
      </c>
      <c r="C13" s="61">
        <v>0</v>
      </c>
      <c r="D13" s="170" t="s">
        <v>39</v>
      </c>
      <c r="E13" s="171"/>
      <c r="F13" s="171"/>
      <c r="G13" s="171"/>
      <c r="H13" s="171"/>
      <c r="I13" s="171"/>
      <c r="J13" s="171"/>
      <c r="K13" s="171"/>
      <c r="L13" s="171"/>
      <c r="M13" s="172"/>
      <c r="N13" s="16"/>
    </row>
    <row r="14" spans="1:14" s="15" customFormat="1" ht="15.75" hidden="1">
      <c r="A14" s="78"/>
      <c r="B14" s="61">
        <v>0</v>
      </c>
      <c r="C14" s="61">
        <v>0</v>
      </c>
      <c r="D14" s="98" t="s">
        <v>40</v>
      </c>
      <c r="E14" s="99"/>
      <c r="F14" s="99"/>
      <c r="G14" s="99"/>
      <c r="H14" s="99"/>
      <c r="I14" s="99"/>
      <c r="J14" s="99"/>
      <c r="K14" s="99"/>
      <c r="L14" s="99"/>
      <c r="M14" s="100"/>
      <c r="N14" s="16"/>
    </row>
    <row r="15" spans="1:14" s="15" customFormat="1" ht="63" customHeight="1" hidden="1">
      <c r="A15" s="58"/>
      <c r="B15" s="59">
        <v>0</v>
      </c>
      <c r="C15" s="59">
        <v>0</v>
      </c>
      <c r="D15" s="98" t="s">
        <v>41</v>
      </c>
      <c r="E15" s="99"/>
      <c r="F15" s="99"/>
      <c r="G15" s="99"/>
      <c r="H15" s="99"/>
      <c r="I15" s="99"/>
      <c r="J15" s="99"/>
      <c r="K15" s="99"/>
      <c r="L15" s="99"/>
      <c r="M15" s="100"/>
      <c r="N15" s="16"/>
    </row>
    <row r="16" spans="1:14" s="15" customFormat="1" ht="31.5" customHeight="1" hidden="1">
      <c r="A16" s="60"/>
      <c r="B16" s="61">
        <v>0</v>
      </c>
      <c r="C16" s="61">
        <v>0</v>
      </c>
      <c r="D16" s="104" t="s">
        <v>42</v>
      </c>
      <c r="E16" s="105"/>
      <c r="F16" s="105"/>
      <c r="G16" s="105"/>
      <c r="H16" s="105"/>
      <c r="I16" s="105"/>
      <c r="J16" s="105"/>
      <c r="K16" s="105"/>
      <c r="L16" s="105"/>
      <c r="M16" s="106"/>
      <c r="N16" s="16"/>
    </row>
    <row r="17" spans="1:14" s="15" customFormat="1" ht="19.5" customHeight="1" hidden="1">
      <c r="A17" s="60"/>
      <c r="B17" s="61">
        <v>0</v>
      </c>
      <c r="C17" s="61">
        <v>0</v>
      </c>
      <c r="D17" s="104" t="s">
        <v>43</v>
      </c>
      <c r="E17" s="105"/>
      <c r="F17" s="105"/>
      <c r="G17" s="105"/>
      <c r="H17" s="105"/>
      <c r="I17" s="105"/>
      <c r="J17" s="105"/>
      <c r="K17" s="105"/>
      <c r="L17" s="105"/>
      <c r="M17" s="106"/>
      <c r="N17" s="16"/>
    </row>
    <row r="18" spans="1:14" s="15" customFormat="1" ht="17.25" customHeight="1" hidden="1">
      <c r="A18" s="62">
        <f>SUM(A11:A17)</f>
        <v>0</v>
      </c>
      <c r="B18" s="63">
        <f>SUM(B11:B17)</f>
        <v>0</v>
      </c>
      <c r="C18" s="63">
        <f>SUM(C11:C17)</f>
        <v>0</v>
      </c>
      <c r="D18" s="161" t="s">
        <v>3</v>
      </c>
      <c r="E18" s="162"/>
      <c r="F18" s="162"/>
      <c r="G18" s="162"/>
      <c r="H18" s="162"/>
      <c r="I18" s="162"/>
      <c r="J18" s="162"/>
      <c r="K18" s="162"/>
      <c r="L18" s="162"/>
      <c r="M18" s="163"/>
      <c r="N18" s="16"/>
    </row>
    <row r="19" spans="1:14" s="69" customFormat="1" ht="35.25" customHeight="1">
      <c r="A19" s="67">
        <v>66.6</v>
      </c>
      <c r="B19" s="68">
        <v>0</v>
      </c>
      <c r="C19" s="68">
        <v>0</v>
      </c>
      <c r="D19" s="174" t="s">
        <v>62</v>
      </c>
      <c r="E19" s="175"/>
      <c r="F19" s="175"/>
      <c r="G19" s="175"/>
      <c r="H19" s="175"/>
      <c r="I19" s="175"/>
      <c r="J19" s="175"/>
      <c r="K19" s="175"/>
      <c r="L19" s="175"/>
      <c r="M19" s="176"/>
      <c r="N19" s="11">
        <v>753</v>
      </c>
    </row>
    <row r="20" spans="1:14" s="69" customFormat="1" ht="25.5" customHeight="1" thickBot="1">
      <c r="A20" s="70">
        <f>SUM(A19:A19)</f>
        <v>66.6</v>
      </c>
      <c r="B20" s="70">
        <f>SUM(B19:B19)</f>
        <v>0</v>
      </c>
      <c r="C20" s="70">
        <f>SUM(C19:C19)</f>
        <v>0</v>
      </c>
      <c r="D20" s="164" t="s">
        <v>4</v>
      </c>
      <c r="E20" s="165"/>
      <c r="F20" s="165"/>
      <c r="G20" s="165"/>
      <c r="H20" s="165"/>
      <c r="I20" s="165"/>
      <c r="J20" s="165"/>
      <c r="K20" s="165"/>
      <c r="L20" s="165"/>
      <c r="M20" s="166"/>
      <c r="N20" s="11"/>
    </row>
    <row r="21" spans="1:14" s="69" customFormat="1" ht="43.5" customHeight="1" hidden="1">
      <c r="A21" s="71">
        <v>0</v>
      </c>
      <c r="B21" s="72">
        <v>0</v>
      </c>
      <c r="C21" s="72">
        <v>0</v>
      </c>
      <c r="D21" s="177" t="s">
        <v>26</v>
      </c>
      <c r="E21" s="177"/>
      <c r="F21" s="177"/>
      <c r="G21" s="177"/>
      <c r="H21" s="177"/>
      <c r="I21" s="177"/>
      <c r="J21" s="177"/>
      <c r="K21" s="177"/>
      <c r="L21" s="177"/>
      <c r="M21" s="178"/>
      <c r="N21" s="11"/>
    </row>
    <row r="22" spans="1:14" s="69" customFormat="1" ht="30.75" customHeight="1" hidden="1" thickBot="1">
      <c r="A22" s="73">
        <f>A21</f>
        <v>0</v>
      </c>
      <c r="B22" s="74">
        <f>B21</f>
        <v>0</v>
      </c>
      <c r="C22" s="74">
        <f>C21</f>
        <v>0</v>
      </c>
      <c r="D22" s="145" t="s">
        <v>27</v>
      </c>
      <c r="E22" s="146"/>
      <c r="F22" s="146"/>
      <c r="G22" s="146"/>
      <c r="H22" s="146"/>
      <c r="I22" s="146"/>
      <c r="J22" s="146"/>
      <c r="K22" s="146"/>
      <c r="L22" s="146"/>
      <c r="M22" s="147"/>
      <c r="N22" s="11"/>
    </row>
    <row r="23" spans="1:14" s="69" customFormat="1" ht="19.5" customHeight="1" thickBot="1">
      <c r="A23" s="25">
        <f>A20+A18+A22</f>
        <v>66.6</v>
      </c>
      <c r="B23" s="75">
        <f>B20+B18+B22</f>
        <v>0</v>
      </c>
      <c r="C23" s="75">
        <f>C20+C18+C22</f>
        <v>0</v>
      </c>
      <c r="D23" s="153" t="s">
        <v>2</v>
      </c>
      <c r="E23" s="154"/>
      <c r="F23" s="154"/>
      <c r="G23" s="154"/>
      <c r="H23" s="154"/>
      <c r="I23" s="154"/>
      <c r="J23" s="154"/>
      <c r="K23" s="154"/>
      <c r="L23" s="154"/>
      <c r="M23" s="155"/>
      <c r="N23" s="11"/>
    </row>
    <row r="24" spans="1:14" s="2" customFormat="1" ht="8.25" customHeight="1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16"/>
    </row>
    <row r="25" spans="1:14" s="18" customFormat="1" ht="19.5" customHeight="1">
      <c r="A25" s="94" t="s">
        <v>54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17"/>
    </row>
    <row r="26" spans="1:14" s="1" customFormat="1" ht="15" customHeight="1">
      <c r="A26" s="19"/>
      <c r="B26" s="19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</row>
    <row r="27" spans="1:14" s="23" customFormat="1" ht="15" customHeight="1">
      <c r="A27" s="26" t="s">
        <v>1</v>
      </c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</row>
    <row r="28" spans="1:14" s="24" customFormat="1" ht="15" customHeight="1" thickBot="1">
      <c r="A28" s="22" t="s">
        <v>24</v>
      </c>
      <c r="B28" s="22" t="s">
        <v>28</v>
      </c>
      <c r="C28" s="22" t="s">
        <v>46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"/>
    </row>
    <row r="29" spans="1:14" s="23" customFormat="1" ht="23.25" customHeight="1">
      <c r="A29" s="141" t="s">
        <v>34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3"/>
      <c r="N29" s="28"/>
    </row>
    <row r="30" spans="1:14" s="23" customFormat="1" ht="45.75" customHeight="1">
      <c r="A30" s="76">
        <v>20</v>
      </c>
      <c r="B30" s="77">
        <v>0</v>
      </c>
      <c r="C30" s="77">
        <v>0</v>
      </c>
      <c r="D30" s="86" t="s">
        <v>63</v>
      </c>
      <c r="E30" s="86"/>
      <c r="F30" s="86"/>
      <c r="G30" s="86"/>
      <c r="H30" s="86"/>
      <c r="I30" s="86"/>
      <c r="J30" s="86"/>
      <c r="K30" s="86"/>
      <c r="L30" s="86"/>
      <c r="M30" s="87"/>
      <c r="N30" s="28"/>
    </row>
    <row r="31" spans="1:14" s="23" customFormat="1" ht="51.75" customHeight="1">
      <c r="A31" s="76">
        <f>20+49.5-54.5+24.5</f>
        <v>39.5</v>
      </c>
      <c r="B31" s="77">
        <v>0</v>
      </c>
      <c r="C31" s="77">
        <v>0</v>
      </c>
      <c r="D31" s="86" t="s">
        <v>69</v>
      </c>
      <c r="E31" s="86"/>
      <c r="F31" s="86"/>
      <c r="G31" s="86"/>
      <c r="H31" s="86"/>
      <c r="I31" s="86"/>
      <c r="J31" s="86"/>
      <c r="K31" s="86"/>
      <c r="L31" s="86"/>
      <c r="M31" s="87"/>
      <c r="N31" s="28"/>
    </row>
    <row r="32" spans="1:14" s="23" customFormat="1" ht="55.5" customHeight="1">
      <c r="A32" s="76">
        <v>86.6</v>
      </c>
      <c r="B32" s="77">
        <v>0</v>
      </c>
      <c r="C32" s="77">
        <v>0</v>
      </c>
      <c r="D32" s="86" t="s">
        <v>64</v>
      </c>
      <c r="E32" s="86"/>
      <c r="F32" s="86"/>
      <c r="G32" s="86"/>
      <c r="H32" s="86"/>
      <c r="I32" s="86"/>
      <c r="J32" s="86"/>
      <c r="K32" s="86"/>
      <c r="L32" s="86"/>
      <c r="M32" s="87"/>
      <c r="N32" s="28"/>
    </row>
    <row r="33" spans="1:14" s="23" customFormat="1" ht="39.75" customHeight="1">
      <c r="A33" s="76">
        <v>136.5</v>
      </c>
      <c r="B33" s="77">
        <v>0</v>
      </c>
      <c r="C33" s="77">
        <v>0</v>
      </c>
      <c r="D33" s="86" t="s">
        <v>71</v>
      </c>
      <c r="E33" s="86"/>
      <c r="F33" s="86"/>
      <c r="G33" s="86"/>
      <c r="H33" s="86"/>
      <c r="I33" s="86"/>
      <c r="J33" s="86"/>
      <c r="K33" s="86"/>
      <c r="L33" s="86"/>
      <c r="M33" s="87"/>
      <c r="N33" s="28"/>
    </row>
    <row r="34" spans="1:14" s="23" customFormat="1" ht="39" customHeight="1">
      <c r="A34" s="76">
        <v>-136.5</v>
      </c>
      <c r="B34" s="77">
        <v>0</v>
      </c>
      <c r="C34" s="77">
        <v>0</v>
      </c>
      <c r="D34" s="86" t="s">
        <v>72</v>
      </c>
      <c r="E34" s="86"/>
      <c r="F34" s="86"/>
      <c r="G34" s="86"/>
      <c r="H34" s="86"/>
      <c r="I34" s="86"/>
      <c r="J34" s="86"/>
      <c r="K34" s="86"/>
      <c r="L34" s="86"/>
      <c r="M34" s="87"/>
      <c r="N34" s="28"/>
    </row>
    <row r="35" spans="1:14" s="23" customFormat="1" ht="45" customHeight="1">
      <c r="A35" s="76">
        <v>-40</v>
      </c>
      <c r="B35" s="77">
        <v>0</v>
      </c>
      <c r="C35" s="77">
        <v>0</v>
      </c>
      <c r="D35" s="86" t="s">
        <v>70</v>
      </c>
      <c r="E35" s="86"/>
      <c r="F35" s="86"/>
      <c r="G35" s="86"/>
      <c r="H35" s="86"/>
      <c r="I35" s="86"/>
      <c r="J35" s="86"/>
      <c r="K35" s="86"/>
      <c r="L35" s="86"/>
      <c r="M35" s="87"/>
      <c r="N35" s="28"/>
    </row>
    <row r="36" spans="1:14" s="23" customFormat="1" ht="26.25" customHeight="1">
      <c r="A36" s="76">
        <v>82.2</v>
      </c>
      <c r="B36" s="77">
        <v>0</v>
      </c>
      <c r="C36" s="77">
        <v>0</v>
      </c>
      <c r="D36" s="81" t="s">
        <v>66</v>
      </c>
      <c r="E36" s="81"/>
      <c r="F36" s="81"/>
      <c r="G36" s="81"/>
      <c r="H36" s="81"/>
      <c r="I36" s="81"/>
      <c r="J36" s="82" t="s">
        <v>68</v>
      </c>
      <c r="K36" s="82"/>
      <c r="L36" s="82"/>
      <c r="M36" s="83"/>
      <c r="N36" s="28"/>
    </row>
    <row r="37" spans="1:14" s="23" customFormat="1" ht="26.25" customHeight="1">
      <c r="A37" s="76">
        <v>64.6</v>
      </c>
      <c r="B37" s="77">
        <v>0</v>
      </c>
      <c r="C37" s="77">
        <v>0</v>
      </c>
      <c r="D37" s="81" t="s">
        <v>67</v>
      </c>
      <c r="E37" s="81"/>
      <c r="F37" s="81"/>
      <c r="G37" s="81"/>
      <c r="H37" s="81"/>
      <c r="I37" s="81"/>
      <c r="J37" s="84"/>
      <c r="K37" s="84"/>
      <c r="L37" s="84"/>
      <c r="M37" s="85"/>
      <c r="N37" s="28"/>
    </row>
    <row r="38" spans="1:14" s="23" customFormat="1" ht="36" customHeight="1">
      <c r="A38" s="76">
        <v>-252.9</v>
      </c>
      <c r="B38" s="77">
        <v>0</v>
      </c>
      <c r="C38" s="77">
        <v>0</v>
      </c>
      <c r="D38" s="86" t="s">
        <v>65</v>
      </c>
      <c r="E38" s="86"/>
      <c r="F38" s="86"/>
      <c r="G38" s="86"/>
      <c r="H38" s="86"/>
      <c r="I38" s="86"/>
      <c r="J38" s="86"/>
      <c r="K38" s="86"/>
      <c r="L38" s="86"/>
      <c r="M38" s="87"/>
      <c r="N38" s="28"/>
    </row>
    <row r="39" spans="1:14" s="23" customFormat="1" ht="33" customHeight="1" hidden="1">
      <c r="A39" s="76"/>
      <c r="B39" s="77">
        <v>0</v>
      </c>
      <c r="C39" s="77">
        <v>0</v>
      </c>
      <c r="D39" s="86" t="s">
        <v>55</v>
      </c>
      <c r="E39" s="86"/>
      <c r="F39" s="86"/>
      <c r="G39" s="86"/>
      <c r="H39" s="86"/>
      <c r="I39" s="86"/>
      <c r="J39" s="86"/>
      <c r="K39" s="86"/>
      <c r="L39" s="86"/>
      <c r="M39" s="87"/>
      <c r="N39" s="28"/>
    </row>
    <row r="40" spans="1:14" s="23" customFormat="1" ht="33" customHeight="1" hidden="1">
      <c r="A40" s="76"/>
      <c r="B40" s="77">
        <v>0</v>
      </c>
      <c r="C40" s="77">
        <v>0</v>
      </c>
      <c r="D40" s="117" t="s">
        <v>53</v>
      </c>
      <c r="E40" s="117"/>
      <c r="F40" s="117"/>
      <c r="G40" s="117"/>
      <c r="H40" s="117"/>
      <c r="I40" s="117"/>
      <c r="J40" s="117"/>
      <c r="K40" s="117"/>
      <c r="L40" s="117"/>
      <c r="M40" s="118"/>
      <c r="N40" s="28"/>
    </row>
    <row r="41" spans="1:14" s="23" customFormat="1" ht="43.5" customHeight="1" hidden="1">
      <c r="A41" s="44"/>
      <c r="B41" s="45">
        <v>0</v>
      </c>
      <c r="C41" s="45">
        <v>0</v>
      </c>
      <c r="D41" s="117" t="s">
        <v>36</v>
      </c>
      <c r="E41" s="117"/>
      <c r="F41" s="117"/>
      <c r="G41" s="117"/>
      <c r="H41" s="117"/>
      <c r="I41" s="117"/>
      <c r="J41" s="117"/>
      <c r="K41" s="117"/>
      <c r="L41" s="117"/>
      <c r="M41" s="118"/>
      <c r="N41" s="28"/>
    </row>
    <row r="42" spans="1:14" s="23" customFormat="1" ht="33.75" customHeight="1" hidden="1">
      <c r="A42" s="44"/>
      <c r="B42" s="45">
        <v>0</v>
      </c>
      <c r="C42" s="45">
        <v>0</v>
      </c>
      <c r="D42" s="117" t="s">
        <v>30</v>
      </c>
      <c r="E42" s="117"/>
      <c r="F42" s="117"/>
      <c r="G42" s="117"/>
      <c r="H42" s="117"/>
      <c r="I42" s="117"/>
      <c r="J42" s="117"/>
      <c r="K42" s="117"/>
      <c r="L42" s="117"/>
      <c r="M42" s="118"/>
      <c r="N42" s="28"/>
    </row>
    <row r="43" spans="1:14" s="23" customFormat="1" ht="48" customHeight="1" hidden="1">
      <c r="A43" s="76"/>
      <c r="B43" s="77">
        <v>0</v>
      </c>
      <c r="C43" s="77">
        <v>0</v>
      </c>
      <c r="D43" s="86" t="s">
        <v>35</v>
      </c>
      <c r="E43" s="86"/>
      <c r="F43" s="86"/>
      <c r="G43" s="86"/>
      <c r="H43" s="86"/>
      <c r="I43" s="86"/>
      <c r="J43" s="86"/>
      <c r="K43" s="86"/>
      <c r="L43" s="86"/>
      <c r="M43" s="87"/>
      <c r="N43" s="28"/>
    </row>
    <row r="44" spans="1:14" s="23" customFormat="1" ht="3.75" customHeight="1" hidden="1">
      <c r="A44" s="44"/>
      <c r="B44" s="45">
        <v>0</v>
      </c>
      <c r="C44" s="45">
        <v>0</v>
      </c>
      <c r="D44" s="117" t="s">
        <v>44</v>
      </c>
      <c r="E44" s="117"/>
      <c r="F44" s="117"/>
      <c r="G44" s="117"/>
      <c r="H44" s="117"/>
      <c r="I44" s="117"/>
      <c r="J44" s="117"/>
      <c r="K44" s="117"/>
      <c r="L44" s="117"/>
      <c r="M44" s="118"/>
      <c r="N44" s="28"/>
    </row>
    <row r="45" spans="1:14" s="1" customFormat="1" ht="22.5" customHeight="1" thickBot="1">
      <c r="A45" s="46">
        <f>SUM(A30:A44)</f>
        <v>0</v>
      </c>
      <c r="B45" s="46">
        <f>SUM(B30:B44)</f>
        <v>0</v>
      </c>
      <c r="C45" s="46">
        <f>SUM(C30:C44)</f>
        <v>0</v>
      </c>
      <c r="D45" s="119" t="s">
        <v>34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7"/>
    </row>
    <row r="46" spans="1:14" s="23" customFormat="1" ht="21" customHeight="1" hidden="1">
      <c r="A46" s="122" t="s">
        <v>48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4"/>
      <c r="N46" s="30"/>
    </row>
    <row r="47" spans="1:14" s="23" customFormat="1" ht="35.25" customHeight="1" hidden="1">
      <c r="A47" s="44"/>
      <c r="B47" s="45">
        <v>0</v>
      </c>
      <c r="C47" s="45">
        <v>0</v>
      </c>
      <c r="D47" s="95" t="s">
        <v>51</v>
      </c>
      <c r="E47" s="96"/>
      <c r="F47" s="96"/>
      <c r="G47" s="96"/>
      <c r="H47" s="96"/>
      <c r="I47" s="96"/>
      <c r="J47" s="96"/>
      <c r="K47" s="96"/>
      <c r="L47" s="96"/>
      <c r="M47" s="97"/>
      <c r="N47" s="30"/>
    </row>
    <row r="48" spans="1:14" s="23" customFormat="1" ht="36" customHeight="1" hidden="1">
      <c r="A48" s="76"/>
      <c r="B48" s="77">
        <v>0</v>
      </c>
      <c r="C48" s="77">
        <v>0</v>
      </c>
      <c r="D48" s="86" t="s">
        <v>52</v>
      </c>
      <c r="E48" s="86"/>
      <c r="F48" s="86"/>
      <c r="G48" s="86"/>
      <c r="H48" s="86"/>
      <c r="I48" s="86"/>
      <c r="J48" s="86"/>
      <c r="K48" s="86"/>
      <c r="L48" s="86"/>
      <c r="M48" s="87"/>
      <c r="N48" s="28"/>
    </row>
    <row r="49" spans="1:14" s="23" customFormat="1" ht="38.25" customHeight="1" hidden="1">
      <c r="A49" s="76"/>
      <c r="B49" s="77">
        <v>0</v>
      </c>
      <c r="C49" s="77">
        <v>0</v>
      </c>
      <c r="D49" s="86" t="s">
        <v>56</v>
      </c>
      <c r="E49" s="86"/>
      <c r="F49" s="86"/>
      <c r="G49" s="86"/>
      <c r="H49" s="86"/>
      <c r="I49" s="86"/>
      <c r="J49" s="86"/>
      <c r="K49" s="86"/>
      <c r="L49" s="86"/>
      <c r="M49" s="87"/>
      <c r="N49" s="28"/>
    </row>
    <row r="50" spans="1:14" s="23" customFormat="1" ht="31.5" customHeight="1" hidden="1">
      <c r="A50" s="76"/>
      <c r="B50" s="77">
        <v>0</v>
      </c>
      <c r="C50" s="77">
        <v>0</v>
      </c>
      <c r="D50" s="86" t="s">
        <v>57</v>
      </c>
      <c r="E50" s="86"/>
      <c r="F50" s="86"/>
      <c r="G50" s="86"/>
      <c r="H50" s="86"/>
      <c r="I50" s="86"/>
      <c r="J50" s="86"/>
      <c r="K50" s="86"/>
      <c r="L50" s="86"/>
      <c r="M50" s="87"/>
      <c r="N50" s="30"/>
    </row>
    <row r="51" spans="1:14" s="23" customFormat="1" ht="33" customHeight="1" hidden="1">
      <c r="A51" s="76"/>
      <c r="B51" s="77">
        <v>0</v>
      </c>
      <c r="C51" s="77">
        <v>0</v>
      </c>
      <c r="D51" s="86" t="s">
        <v>58</v>
      </c>
      <c r="E51" s="86"/>
      <c r="F51" s="86"/>
      <c r="G51" s="86"/>
      <c r="H51" s="86"/>
      <c r="I51" s="86"/>
      <c r="J51" s="86"/>
      <c r="K51" s="86"/>
      <c r="L51" s="86"/>
      <c r="M51" s="87"/>
      <c r="N51" s="30"/>
    </row>
    <row r="52" spans="1:14" s="23" customFormat="1" ht="26.25" customHeight="1" hidden="1" thickBot="1">
      <c r="A52" s="12">
        <f>SUM(A47:A51)</f>
        <v>0</v>
      </c>
      <c r="B52" s="12">
        <f>SUM(B47:B51)</f>
        <v>0</v>
      </c>
      <c r="C52" s="12">
        <f>SUM(C47:C51)</f>
        <v>0</v>
      </c>
      <c r="D52" s="119" t="s">
        <v>31</v>
      </c>
      <c r="E52" s="119"/>
      <c r="F52" s="119"/>
      <c r="G52" s="119"/>
      <c r="H52" s="119"/>
      <c r="I52" s="119"/>
      <c r="J52" s="119"/>
      <c r="K52" s="119"/>
      <c r="L52" s="119"/>
      <c r="M52" s="119"/>
      <c r="N52" s="29"/>
    </row>
    <row r="53" spans="1:14" s="24" customFormat="1" ht="22.5" customHeight="1" thickBot="1">
      <c r="A53" s="25">
        <f>A45+A52</f>
        <v>0</v>
      </c>
      <c r="B53" s="25">
        <f>B45+B52</f>
        <v>0</v>
      </c>
      <c r="C53" s="25">
        <f>C45+C52</f>
        <v>0</v>
      </c>
      <c r="D53" s="159" t="s">
        <v>5</v>
      </c>
      <c r="E53" s="159"/>
      <c r="F53" s="159"/>
      <c r="G53" s="159"/>
      <c r="H53" s="159"/>
      <c r="I53" s="159"/>
      <c r="J53" s="159"/>
      <c r="K53" s="159"/>
      <c r="L53" s="159"/>
      <c r="M53" s="160"/>
      <c r="N53" s="29"/>
    </row>
    <row r="54" spans="1:14" s="2" customFormat="1" ht="20.25" customHeight="1">
      <c r="A54" s="8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21"/>
    </row>
    <row r="55" spans="1:14" s="31" customFormat="1" ht="18" customHeight="1">
      <c r="A55" s="94" t="s">
        <v>33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30"/>
    </row>
    <row r="56" spans="1:14" s="23" customFormat="1" ht="15" customHeight="1">
      <c r="A56" s="26" t="s">
        <v>1</v>
      </c>
      <c r="B56" s="26"/>
      <c r="C56" s="26"/>
      <c r="D56" s="27"/>
      <c r="E56" s="27"/>
      <c r="F56" s="27"/>
      <c r="G56" s="27"/>
      <c r="H56" s="27"/>
      <c r="I56" s="27"/>
      <c r="J56" s="27"/>
      <c r="K56" s="43" t="s">
        <v>25</v>
      </c>
      <c r="L56" s="43" t="s">
        <v>29</v>
      </c>
      <c r="M56" s="43" t="s">
        <v>49</v>
      </c>
      <c r="N56" s="30"/>
    </row>
    <row r="57" spans="1:14" s="33" customFormat="1" ht="7.5" customHeight="1">
      <c r="A57" s="88" t="s">
        <v>21</v>
      </c>
      <c r="B57" s="89"/>
      <c r="C57" s="90"/>
      <c r="D57" s="88" t="s">
        <v>22</v>
      </c>
      <c r="E57" s="89"/>
      <c r="F57" s="89"/>
      <c r="G57" s="89"/>
      <c r="H57" s="89"/>
      <c r="I57" s="89"/>
      <c r="J57" s="90"/>
      <c r="K57" s="120" t="s">
        <v>32</v>
      </c>
      <c r="L57" s="120" t="s">
        <v>32</v>
      </c>
      <c r="M57" s="120" t="s">
        <v>32</v>
      </c>
      <c r="N57" s="32"/>
    </row>
    <row r="58" spans="1:14" s="33" customFormat="1" ht="30" customHeight="1">
      <c r="A58" s="91"/>
      <c r="B58" s="92"/>
      <c r="C58" s="93"/>
      <c r="D58" s="91"/>
      <c r="E58" s="92"/>
      <c r="F58" s="92"/>
      <c r="G58" s="92"/>
      <c r="H58" s="92"/>
      <c r="I58" s="92"/>
      <c r="J58" s="93"/>
      <c r="K58" s="121"/>
      <c r="L58" s="121"/>
      <c r="M58" s="121"/>
      <c r="N58" s="32"/>
    </row>
    <row r="59" spans="1:14" s="35" customFormat="1" ht="29.25" customHeight="1">
      <c r="A59" s="114" t="s">
        <v>12</v>
      </c>
      <c r="B59" s="115"/>
      <c r="C59" s="116"/>
      <c r="D59" s="111" t="s">
        <v>13</v>
      </c>
      <c r="E59" s="112"/>
      <c r="F59" s="112"/>
      <c r="G59" s="112"/>
      <c r="H59" s="112"/>
      <c r="I59" s="112"/>
      <c r="J59" s="113"/>
      <c r="K59" s="49">
        <f>K61+K64</f>
        <v>-66.6</v>
      </c>
      <c r="L59" s="49">
        <f>L61+L64</f>
        <v>0</v>
      </c>
      <c r="M59" s="49">
        <f>M61+M64</f>
        <v>0</v>
      </c>
      <c r="N59" s="34"/>
    </row>
    <row r="60" spans="1:14" s="37" customFormat="1" ht="15.75" customHeight="1" hidden="1">
      <c r="A60" s="156" t="s">
        <v>14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8"/>
      <c r="N60" s="36"/>
    </row>
    <row r="61" spans="1:14" s="39" customFormat="1" ht="35.25" customHeight="1" hidden="1">
      <c r="A61" s="144" t="s">
        <v>15</v>
      </c>
      <c r="B61" s="108"/>
      <c r="C61" s="108"/>
      <c r="D61" s="148" t="s">
        <v>16</v>
      </c>
      <c r="E61" s="149"/>
      <c r="F61" s="149"/>
      <c r="G61" s="149"/>
      <c r="H61" s="149"/>
      <c r="I61" s="149"/>
      <c r="J61" s="149"/>
      <c r="K61" s="50">
        <f>K62</f>
        <v>0</v>
      </c>
      <c r="L61" s="51">
        <f>L62+L63</f>
        <v>0</v>
      </c>
      <c r="M61" s="51">
        <f>M62+M63</f>
        <v>0</v>
      </c>
      <c r="N61" s="38"/>
    </row>
    <row r="62" spans="1:14" s="41" customFormat="1" ht="32.25" customHeight="1" hidden="1">
      <c r="A62" s="107" t="s">
        <v>17</v>
      </c>
      <c r="B62" s="108"/>
      <c r="C62" s="108"/>
      <c r="D62" s="109" t="s">
        <v>18</v>
      </c>
      <c r="E62" s="110"/>
      <c r="F62" s="110"/>
      <c r="G62" s="110"/>
      <c r="H62" s="110"/>
      <c r="I62" s="110"/>
      <c r="J62" s="110"/>
      <c r="K62" s="52">
        <f>0</f>
        <v>0</v>
      </c>
      <c r="L62" s="53">
        <v>0</v>
      </c>
      <c r="M62" s="53">
        <v>0</v>
      </c>
      <c r="N62" s="40"/>
    </row>
    <row r="63" spans="1:14" s="41" customFormat="1" ht="51" customHeight="1" hidden="1">
      <c r="A63" s="107" t="s">
        <v>19</v>
      </c>
      <c r="B63" s="108"/>
      <c r="C63" s="108"/>
      <c r="D63" s="109" t="s">
        <v>20</v>
      </c>
      <c r="E63" s="110"/>
      <c r="F63" s="110"/>
      <c r="G63" s="110"/>
      <c r="H63" s="110"/>
      <c r="I63" s="110"/>
      <c r="J63" s="110"/>
      <c r="K63" s="54"/>
      <c r="L63" s="53">
        <v>0</v>
      </c>
      <c r="M63" s="53">
        <v>0</v>
      </c>
      <c r="N63" s="40"/>
    </row>
    <row r="64" spans="1:14" s="39" customFormat="1" ht="33" customHeight="1">
      <c r="A64" s="126" t="s">
        <v>11</v>
      </c>
      <c r="B64" s="127"/>
      <c r="C64" s="128"/>
      <c r="D64" s="129" t="s">
        <v>6</v>
      </c>
      <c r="E64" s="130"/>
      <c r="F64" s="130"/>
      <c r="G64" s="130"/>
      <c r="H64" s="130"/>
      <c r="I64" s="130"/>
      <c r="J64" s="131"/>
      <c r="K64" s="51">
        <f>K65+K66</f>
        <v>-66.6</v>
      </c>
      <c r="L64" s="51">
        <f>L65+L66</f>
        <v>0</v>
      </c>
      <c r="M64" s="51">
        <f>M65+M66</f>
        <v>0</v>
      </c>
      <c r="N64" s="38"/>
    </row>
    <row r="65" spans="1:14" s="41" customFormat="1" ht="32.25" customHeight="1">
      <c r="A65" s="132" t="s">
        <v>7</v>
      </c>
      <c r="B65" s="133"/>
      <c r="C65" s="134"/>
      <c r="D65" s="136" t="s">
        <v>8</v>
      </c>
      <c r="E65" s="137"/>
      <c r="F65" s="137"/>
      <c r="G65" s="137"/>
      <c r="H65" s="137"/>
      <c r="I65" s="137"/>
      <c r="J65" s="138"/>
      <c r="K65" s="55">
        <f>0-(A23+K62)</f>
        <v>-66.6</v>
      </c>
      <c r="L65" s="55">
        <f>0-(B23+L62)</f>
        <v>0</v>
      </c>
      <c r="M65" s="55">
        <f>0-(C23+M62)</f>
        <v>0</v>
      </c>
      <c r="N65" s="40"/>
    </row>
    <row r="66" spans="1:14" s="41" customFormat="1" ht="33" customHeight="1">
      <c r="A66" s="132" t="s">
        <v>9</v>
      </c>
      <c r="B66" s="133"/>
      <c r="C66" s="134"/>
      <c r="D66" s="150" t="s">
        <v>10</v>
      </c>
      <c r="E66" s="151"/>
      <c r="F66" s="151"/>
      <c r="G66" s="151"/>
      <c r="H66" s="151"/>
      <c r="I66" s="151"/>
      <c r="J66" s="152"/>
      <c r="K66" s="55">
        <f>A53</f>
        <v>0</v>
      </c>
      <c r="L66" s="55">
        <f>B53</f>
        <v>0</v>
      </c>
      <c r="M66" s="55">
        <f>C53</f>
        <v>0</v>
      </c>
      <c r="N66" s="40"/>
    </row>
    <row r="67" spans="1:14" s="10" customFormat="1" ht="8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21"/>
    </row>
    <row r="68" spans="1:14" s="41" customFormat="1" ht="34.5" customHeight="1">
      <c r="A68" s="180" t="s">
        <v>50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30"/>
    </row>
    <row r="69" spans="1:14" s="41" customFormat="1" ht="24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30"/>
    </row>
    <row r="70" spans="1:14" ht="15.75">
      <c r="A70" s="135" t="s">
        <v>60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21"/>
    </row>
    <row r="71" spans="1:14" ht="15.75">
      <c r="A71" s="139" t="s">
        <v>61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21"/>
    </row>
    <row r="72" spans="1:14" ht="27.75" customHeight="1">
      <c r="A72" s="125" t="s">
        <v>59</v>
      </c>
      <c r="B72" s="125"/>
      <c r="C72" s="125"/>
      <c r="D72" s="125"/>
      <c r="E72" s="125"/>
      <c r="F72" s="42"/>
      <c r="G72" s="42"/>
      <c r="H72" s="42"/>
      <c r="I72" s="42"/>
      <c r="J72" s="42"/>
      <c r="K72" s="42"/>
      <c r="L72" s="42"/>
      <c r="M72" s="42"/>
      <c r="N72" s="21"/>
    </row>
    <row r="73" spans="1:12" ht="1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2"/>
    </row>
    <row r="74" spans="1:12" ht="1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2"/>
    </row>
    <row r="75" spans="1:12" ht="1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2"/>
    </row>
    <row r="76" spans="1:12" ht="1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2"/>
    </row>
    <row r="77" spans="1:12" ht="1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2"/>
    </row>
    <row r="78" spans="1:12" ht="1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2"/>
    </row>
    <row r="79" spans="1:12" ht="1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2"/>
    </row>
    <row r="80" spans="1:12" ht="1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2"/>
    </row>
    <row r="81" spans="1:12" ht="1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2"/>
    </row>
    <row r="82" spans="1:11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</sheetData>
  <sheetProtection/>
  <mergeCells count="69">
    <mergeCell ref="A3:M6"/>
    <mergeCell ref="D45:M45"/>
    <mergeCell ref="A1:M1"/>
    <mergeCell ref="D13:M13"/>
    <mergeCell ref="D42:M42"/>
    <mergeCell ref="A2:M2"/>
    <mergeCell ref="D19:M19"/>
    <mergeCell ref="D21:M21"/>
    <mergeCell ref="A8:M8"/>
    <mergeCell ref="D15:M15"/>
    <mergeCell ref="A60:M60"/>
    <mergeCell ref="D53:M53"/>
    <mergeCell ref="D39:M39"/>
    <mergeCell ref="D40:M40"/>
    <mergeCell ref="D18:M18"/>
    <mergeCell ref="D20:M20"/>
    <mergeCell ref="A61:C61"/>
    <mergeCell ref="D22:M22"/>
    <mergeCell ref="D61:J61"/>
    <mergeCell ref="D66:J66"/>
    <mergeCell ref="D43:M43"/>
    <mergeCell ref="D62:J62"/>
    <mergeCell ref="D30:M30"/>
    <mergeCell ref="D23:M23"/>
    <mergeCell ref="K57:K58"/>
    <mergeCell ref="L57:L58"/>
    <mergeCell ref="A72:E72"/>
    <mergeCell ref="A64:C64"/>
    <mergeCell ref="D64:J64"/>
    <mergeCell ref="A68:M68"/>
    <mergeCell ref="A65:C65"/>
    <mergeCell ref="A70:M70"/>
    <mergeCell ref="D65:J65"/>
    <mergeCell ref="A71:M71"/>
    <mergeCell ref="A66:C66"/>
    <mergeCell ref="A63:C63"/>
    <mergeCell ref="D63:J63"/>
    <mergeCell ref="D59:J59"/>
    <mergeCell ref="A59:C59"/>
    <mergeCell ref="D44:M44"/>
    <mergeCell ref="D52:M52"/>
    <mergeCell ref="A57:C58"/>
    <mergeCell ref="D51:M51"/>
    <mergeCell ref="M57:M58"/>
    <mergeCell ref="A62:C62"/>
    <mergeCell ref="D11:M11"/>
    <mergeCell ref="D12:M12"/>
    <mergeCell ref="D16:M16"/>
    <mergeCell ref="D31:M31"/>
    <mergeCell ref="A25:M25"/>
    <mergeCell ref="D32:M32"/>
    <mergeCell ref="A29:M29"/>
    <mergeCell ref="D17:M17"/>
    <mergeCell ref="D34:M34"/>
    <mergeCell ref="D33:M33"/>
    <mergeCell ref="D47:M47"/>
    <mergeCell ref="D48:M48"/>
    <mergeCell ref="D38:M38"/>
    <mergeCell ref="D14:M14"/>
    <mergeCell ref="A46:M46"/>
    <mergeCell ref="D41:M41"/>
    <mergeCell ref="D36:I36"/>
    <mergeCell ref="D37:I37"/>
    <mergeCell ref="J36:M37"/>
    <mergeCell ref="D35:M35"/>
    <mergeCell ref="D57:J58"/>
    <mergeCell ref="D49:M49"/>
    <mergeCell ref="D50:M50"/>
    <mergeCell ref="A55:M55"/>
  </mergeCells>
  <printOptions/>
  <pageMargins left="1.220472440944882" right="0" top="0.3937007874015748" bottom="0.35433070866141736" header="0.15748031496062992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2021-11-17T05:34:41Z</cp:lastPrinted>
  <dcterms:created xsi:type="dcterms:W3CDTF">1996-10-08T23:32:33Z</dcterms:created>
  <dcterms:modified xsi:type="dcterms:W3CDTF">2021-11-17T05:34:45Z</dcterms:modified>
  <cp:category/>
  <cp:version/>
  <cp:contentType/>
  <cp:contentStatus/>
</cp:coreProperties>
</file>