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<sst xmlns="http://schemas.openxmlformats.org/spreadsheetml/2006/main" count="290" uniqueCount="215">
  <si>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</si>
  <si>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</si>
  <si>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</si>
  <si>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</si>
  <si>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1 16 90050 10 0000 140</t>
  </si>
  <si>
    <t>Старопольское сельское поселение</t>
  </si>
  <si>
    <t>816</t>
  </si>
  <si>
    <t>Приложение  3.1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</si>
  <si>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</si>
  <si>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</si>
  <si>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</si>
  <si>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</si>
  <si>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</si>
  <si>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</si>
  <si>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1 11 05025 10 0000 120 </t>
  </si>
  <si>
    <t>1 11 05035 10 0000 120</t>
  </si>
  <si>
    <t>1 11 09045 10 0000 120</t>
  </si>
  <si>
    <t>1 13 01995 10 0000 130</t>
  </si>
  <si>
    <t>1 13 02995 10 0000 130</t>
  </si>
  <si>
    <t>1 14 02053 10 0000 410</t>
  </si>
  <si>
    <t>1 14 06025 10 0000 430</t>
  </si>
  <si>
    <t>1 15 02050 10 0000 140</t>
  </si>
  <si>
    <t>1 16 18050 10 0000 140</t>
  </si>
  <si>
    <t xml:space="preserve">1 16 23051 10 0000 140 </t>
  </si>
  <si>
    <t xml:space="preserve">1 16 23052 10 0000 140 </t>
  </si>
  <si>
    <t>1 16 32000 10 0000 140</t>
  </si>
  <si>
    <t>1 16 33050 10 0000 140</t>
  </si>
  <si>
    <t>1 16 46000 10 0000 140</t>
  </si>
  <si>
    <t>1 17 01050 10 0000 180</t>
  </si>
  <si>
    <t>1 17 05050 10 0000 180</t>
  </si>
  <si>
    <t>2 02 01001 10 0000 151</t>
  </si>
  <si>
    <t>2 02 01003 10 0000 151</t>
  </si>
  <si>
    <t xml:space="preserve"> 2 02 02077 10 0000 151</t>
  </si>
  <si>
    <t>2 02 02088 10 0001 151</t>
  </si>
  <si>
    <t>2 02 02089 10 0001 151</t>
  </si>
  <si>
    <t xml:space="preserve"> 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</si>
  <si>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</si>
  <si>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</si>
  <si>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</si>
  <si>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</si>
  <si>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</si>
  <si>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2 07 05010 10 0000 180</t>
  </si>
  <si>
    <t xml:space="preserve">2 07 05020 10 0000 180 </t>
  </si>
  <si>
    <t xml:space="preserve">2 07 05030 10 0000 180 </t>
  </si>
  <si>
    <t xml:space="preserve"> 2 08 05000 10 0000 180  </t>
  </si>
  <si>
    <t>2 18 05010 10 0000 151</t>
  </si>
  <si>
    <t>2 18 05030 10 0000 180</t>
  </si>
  <si>
    <t>2 19 05000 10 0000 151</t>
  </si>
  <si>
    <t xml:space="preserve">от       № </t>
  </si>
  <si>
    <t xml:space="preserve">        Перечень и коды главных администраторов доходов бюджета муниципального </t>
  </si>
  <si>
    <t xml:space="preserve">       образования Старопольское сельское поселение Сланцевского муниципального 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</si>
  <si>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</si>
  <si>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2 02 02216 10 0000 151</t>
  </si>
  <si>
    <t>1 18 05200 10 0000 151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</si>
  <si>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</si>
  <si>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</si>
  <si>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</si>
  <si>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</si>
  <si>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</si>
  <si>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</si>
  <si>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</si>
  <si>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</si>
  <si>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</si>
  <si>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</si>
  <si>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</si>
  <si>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</si>
  <si>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</si>
  <si>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</si>
  <si>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</si>
  <si>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</si>
  <si>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</si>
  <si>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</si>
  <si>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</si>
  <si>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</si>
  <si>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</si>
  <si>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</si>
  <si>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</si>
  <si>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</si>
  <si>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</si>
  <si>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</si>
  <si>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</si>
  <si>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</si>
  <si>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</si>
  <si>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 xml:space="preserve">Поступления от денежных пожертвований, предоставляемых физическими лицами получателям средств бюджетов сельских поселений 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</si>
  <si>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</si>
  <si>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</si>
  <si>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</si>
  <si>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</si>
  <si>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</si>
  <si>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Субсидии бюджетам сельских поселений на реализацию федеральных целевых программ</t>
  </si>
  <si>
    <t>2 02 02051 10 0000 151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</si>
  <si>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</si>
  <si>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</si>
  <si>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</si>
  <si>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</si>
  <si>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</si>
  <si>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Приложение  3.2</t>
  </si>
  <si>
    <t xml:space="preserve">от                 №  </t>
  </si>
  <si>
    <t xml:space="preserve">    Перечень и коды главных администраторов источников внутреннего финансирования дефицита </t>
  </si>
  <si>
    <t>бюджета муниципального образования Старопольское сельское поселение Сланцевского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</si>
  <si>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</si>
  <si>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</si>
  <si>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</si>
  <si>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</si>
  <si>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</si>
  <si>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</si>
  <si>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01 02 00 00 10 0000 710</t>
  </si>
  <si>
    <t>Получение кредитов от кредитных организаций бюджетами поселений в валюте Российской Федерации</t>
  </si>
  <si>
    <t xml:space="preserve">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</si>
  <si>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</si>
  <si>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01 02 00 00 10 0000 810</t>
  </si>
  <si>
    <t>Погашение бюджетами поселений  кредитов от кредитных организаций в валюте Российской Федерации</t>
  </si>
  <si>
    <t xml:space="preserve"> 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</si>
  <si>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</si>
  <si>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</si>
  <si>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</si>
  <si>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</si>
  <si>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</si>
  <si>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</si>
  <si>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</si>
  <si>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</si>
  <si>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</si>
  <si>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</si>
  <si>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</si>
  <si>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</si>
  <si>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</si>
  <si>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</si>
  <si>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</si>
  <si>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</si>
  <si>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</si>
  <si>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</si>
  <si>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</si>
  <si>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</si>
  <si>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</si>
  <si>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</si>
  <si>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</si>
  <si>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</si>
  <si>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</si>
  <si>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</si>
  <si>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</si>
  <si>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</si>
  <si>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</si>
  <si>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</si>
  <si>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</si>
  <si>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</si>
  <si>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</si>
  <si>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</si>
  <si>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</si>
  <si>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</si>
  <si>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</si>
  <si>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</si>
  <si>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</si>
  <si>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</si>
  <si>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</si>
  <si>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</si>
  <si>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</si>
  <si>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</si>
  <si>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</si>
  <si>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</si>
  <si>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</si>
  <si>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</si>
  <si>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</si>
  <si>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</si>
  <si>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</si>
  <si>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</si>
  <si>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</si>
  <si>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</si>
  <si>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</si>
  <si>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</si>
  <si>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</si>
  <si>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</si>
  <si>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</si>
  <si>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</si>
  <si>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</si>
  <si>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</si>
  <si>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</si>
  <si>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</si>
  <si>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</si>
  <si>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</si>
  <si>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</si>
  <si>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</si>
  <si>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</si>
  <si>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</si>
  <si>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</si>
  <si>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</si>
  <si>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</si>
  <si>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</si>
  <si>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</si>
  <si>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</si>
  <si>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</si>
  <si>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</si>
  <si>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</si>
  <si>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</si>
  <si>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>в том числе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</si>
  <si>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</si>
  <si>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</si>
  <si>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</si>
  <si>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</si>
  <si>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</si>
  <si>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2 02 04000 00 0000 151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</si>
  <si>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</si>
  <si>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</si>
  <si>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</si>
  <si>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</si>
  <si>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</si>
  <si>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</si>
  <si>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Сланцевского муниципального района Ленинградской области на 2017 год</t>
  </si>
  <si>
    <t xml:space="preserve">                                                                          от…….....2016г. №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</si>
  <si>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</si>
  <si>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</si>
  <si>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</si>
  <si>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муниципального района Ленинградской области на 2017 год</t>
  </si>
  <si>
    <t xml:space="preserve"> района Ленинградской области на 2017 год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</si>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</sst>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b/>
      <sz val="12"/>
      <name val="Arial Cyr"/>
      <family val="0"/>
    </font>
    <font>
      <sz val="14"/>
      <color indexed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2" fontId="6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vertical="justify" wrapText="1"/>
    </xf>
    <xf numFmtId="0" fontId="0" fillId="0" borderId="18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2" fillId="0" borderId="13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179" fontId="2" fillId="0" borderId="21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wrapText="1"/>
    </xf>
    <xf numFmtId="179" fontId="0" fillId="0" borderId="14" xfId="0" applyNumberFormat="1" applyBorder="1" applyAlignment="1">
      <alignment/>
    </xf>
    <xf numFmtId="0" fontId="12" fillId="0" borderId="22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179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2" fillId="0" borderId="10" xfId="0" applyFont="1" applyBorder="1" applyAlignment="1">
      <alignment wrapText="1"/>
    </xf>
    <xf numFmtId="179" fontId="24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9" fontId="0" fillId="0" borderId="14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3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79" fontId="3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179" fontId="3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justify" wrapText="1"/>
    </xf>
    <xf numFmtId="179" fontId="0" fillId="0" borderId="14" xfId="0" applyNumberForma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 wrapText="1"/>
    </xf>
    <xf numFmtId="0" fontId="4" fillId="0" borderId="23" xfId="0" applyFont="1" applyBorder="1" applyAlignment="1">
      <alignment wrapText="1"/>
    </xf>
    <xf numFmtId="179" fontId="4" fillId="0" borderId="14" xfId="0" applyNumberFormat="1" applyFont="1" applyBorder="1" applyAlignment="1">
      <alignment/>
    </xf>
    <xf numFmtId="0" fontId="0" fillId="0" borderId="23" xfId="0" applyBorder="1" applyAlignment="1">
      <alignment wrapText="1"/>
    </xf>
    <xf numFmtId="179" fontId="4" fillId="0" borderId="24" xfId="0" applyNumberFormat="1" applyFont="1" applyBorder="1" applyAlignment="1">
      <alignment/>
    </xf>
    <xf numFmtId="179" fontId="0" fillId="0" borderId="24" xfId="0" applyNumberFormat="1" applyBorder="1" applyAlignment="1">
      <alignment/>
    </xf>
    <xf numFmtId="0" fontId="4" fillId="0" borderId="23" xfId="0" applyFont="1" applyFill="1" applyBorder="1" applyAlignment="1">
      <alignment wrapText="1"/>
    </xf>
    <xf numFmtId="179" fontId="4" fillId="0" borderId="25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179" fontId="3" fillId="0" borderId="17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3" fillId="0" borderId="28" xfId="0" applyNumberFormat="1" applyFont="1" applyBorder="1" applyAlignment="1">
      <alignment horizontal="center" wrapText="1"/>
    </xf>
    <xf numFmtId="173" fontId="3" fillId="0" borderId="17" xfId="0" applyNumberFormat="1" applyFont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28">
      <selection activeCell="B50" sqref="B50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67" customWidth="1"/>
  </cols>
  <sheetData>
    <row r="2" ht="15">
      <c r="C2" s="5" t="s">
        <v>123</v>
      </c>
    </row>
    <row r="3" ht="15">
      <c r="C3" s="5" t="s">
        <v>124</v>
      </c>
    </row>
    <row r="4" ht="15">
      <c r="C4" s="5" t="s">
        <v>125</v>
      </c>
    </row>
    <row r="5" ht="15">
      <c r="C5" s="5" t="s">
        <v>126</v>
      </c>
    </row>
    <row r="6" ht="15">
      <c r="C6" s="5" t="s">
        <v>127</v>
      </c>
    </row>
    <row r="7" ht="15">
      <c r="C7" s="5" t="s">
        <v>128</v>
      </c>
    </row>
    <row r="8" ht="15">
      <c r="C8" s="5" t="s">
        <v>207</v>
      </c>
    </row>
    <row r="9" spans="2:3" ht="15">
      <c r="B9" s="66"/>
      <c r="C9" s="5"/>
    </row>
    <row r="11" spans="1:3" ht="18">
      <c r="A11" s="129" t="s">
        <v>129</v>
      </c>
      <c r="B11" s="129"/>
      <c r="C11" s="129"/>
    </row>
    <row r="12" spans="1:3" ht="18">
      <c r="A12" s="129" t="s">
        <v>206</v>
      </c>
      <c r="B12" s="129"/>
      <c r="C12" s="129"/>
    </row>
    <row r="13" spans="1:3" ht="15" thickBot="1">
      <c r="A13" s="68"/>
      <c r="B13" s="68"/>
      <c r="C13" s="68"/>
    </row>
    <row r="14" spans="1:3" s="6" customFormat="1" ht="12.75">
      <c r="A14" s="130" t="s">
        <v>130</v>
      </c>
      <c r="B14" s="132" t="s">
        <v>131</v>
      </c>
      <c r="C14" s="134" t="s">
        <v>132</v>
      </c>
    </row>
    <row r="15" spans="1:3" s="6" customFormat="1" ht="18" customHeight="1" thickBot="1">
      <c r="A15" s="131"/>
      <c r="B15" s="133"/>
      <c r="C15" s="135"/>
    </row>
    <row r="16" spans="1:3" ht="18" customHeight="1">
      <c r="A16" s="69" t="s">
        <v>133</v>
      </c>
      <c r="B16" s="70" t="s">
        <v>134</v>
      </c>
      <c r="C16" s="71">
        <f>C17+C21+C23+C26+C28+C37+C39+C35+C41+C19+C42</f>
        <v>7060.2</v>
      </c>
    </row>
    <row r="17" spans="1:3" ht="16.5" customHeight="1">
      <c r="A17" s="72" t="s">
        <v>135</v>
      </c>
      <c r="B17" s="73" t="s">
        <v>136</v>
      </c>
      <c r="C17" s="74">
        <f>SUM(C18:C18)</f>
        <v>1366.9</v>
      </c>
    </row>
    <row r="18" spans="1:3" ht="12.75">
      <c r="A18" s="75" t="s">
        <v>137</v>
      </c>
      <c r="B18" s="76" t="s">
        <v>138</v>
      </c>
      <c r="C18" s="77">
        <v>1366.9</v>
      </c>
    </row>
    <row r="19" spans="1:3" ht="12.75">
      <c r="A19" s="78" t="s">
        <v>139</v>
      </c>
      <c r="B19" s="79" t="s">
        <v>140</v>
      </c>
      <c r="C19" s="80">
        <f>C20</f>
        <v>1853.5</v>
      </c>
    </row>
    <row r="20" spans="1:3" ht="15.75" customHeight="1">
      <c r="A20" s="75" t="s">
        <v>141</v>
      </c>
      <c r="B20" s="76" t="s">
        <v>142</v>
      </c>
      <c r="C20" s="77">
        <v>1853.5</v>
      </c>
    </row>
    <row r="21" spans="1:3" ht="16.5" customHeight="1">
      <c r="A21" s="72" t="s">
        <v>143</v>
      </c>
      <c r="B21" s="73" t="s">
        <v>144</v>
      </c>
      <c r="C21" s="74">
        <f>SUM(C22:C22)</f>
        <v>39.5</v>
      </c>
    </row>
    <row r="22" spans="1:3" ht="16.5" customHeight="1">
      <c r="A22" s="75" t="s">
        <v>145</v>
      </c>
      <c r="B22" s="76" t="s">
        <v>146</v>
      </c>
      <c r="C22" s="77">
        <v>39.5</v>
      </c>
    </row>
    <row r="23" spans="1:3" ht="16.5" customHeight="1">
      <c r="A23" s="72" t="s">
        <v>147</v>
      </c>
      <c r="B23" s="73" t="s">
        <v>148</v>
      </c>
      <c r="C23" s="74">
        <f>SUM(C24:C25)</f>
        <v>1798.1</v>
      </c>
    </row>
    <row r="24" spans="1:3" ht="16.5" customHeight="1">
      <c r="A24" s="81" t="s">
        <v>149</v>
      </c>
      <c r="B24" s="82" t="s">
        <v>150</v>
      </c>
      <c r="C24" s="83">
        <v>320</v>
      </c>
    </row>
    <row r="25" spans="1:3" ht="16.5" customHeight="1">
      <c r="A25" s="85" t="s">
        <v>151</v>
      </c>
      <c r="B25" s="76" t="s">
        <v>152</v>
      </c>
      <c r="C25" s="77">
        <v>1478.1</v>
      </c>
    </row>
    <row r="26" spans="1:3" ht="15.75" customHeight="1">
      <c r="A26" s="72" t="s">
        <v>153</v>
      </c>
      <c r="B26" s="73" t="s">
        <v>154</v>
      </c>
      <c r="C26" s="74">
        <f>C27</f>
        <v>13</v>
      </c>
    </row>
    <row r="27" spans="1:3" ht="28.5" customHeight="1">
      <c r="A27" s="86" t="s">
        <v>155</v>
      </c>
      <c r="B27" s="87" t="s">
        <v>156</v>
      </c>
      <c r="C27" s="88">
        <v>13</v>
      </c>
    </row>
    <row r="28" spans="1:4" ht="24.75" customHeight="1">
      <c r="A28" s="72" t="s">
        <v>157</v>
      </c>
      <c r="B28" s="73" t="s">
        <v>158</v>
      </c>
      <c r="C28" s="80">
        <f>C29+C33</f>
        <v>1578.9</v>
      </c>
      <c r="D28" s="89"/>
    </row>
    <row r="29" spans="1:3" ht="53.25" customHeight="1">
      <c r="A29" s="90" t="s">
        <v>159</v>
      </c>
      <c r="B29" s="91" t="s">
        <v>160</v>
      </c>
      <c r="C29" s="92">
        <f>C30+C32</f>
        <v>1395.2</v>
      </c>
    </row>
    <row r="30" spans="1:3" ht="34.5" customHeight="1" hidden="1">
      <c r="A30" s="93" t="s">
        <v>161</v>
      </c>
      <c r="B30" s="94" t="s">
        <v>162</v>
      </c>
      <c r="C30" s="77">
        <f>808.8-808.8</f>
        <v>0</v>
      </c>
    </row>
    <row r="31" spans="1:3" ht="37.5" customHeight="1" hidden="1">
      <c r="A31" s="95" t="s">
        <v>163</v>
      </c>
      <c r="B31" s="96" t="s">
        <v>164</v>
      </c>
      <c r="C31" s="97">
        <v>0</v>
      </c>
    </row>
    <row r="32" spans="1:3" ht="28.5" customHeight="1">
      <c r="A32" s="95" t="s">
        <v>165</v>
      </c>
      <c r="B32" s="98" t="s">
        <v>166</v>
      </c>
      <c r="C32" s="97">
        <v>1395.2</v>
      </c>
    </row>
    <row r="33" spans="1:3" ht="33.75" customHeight="1">
      <c r="A33" s="99" t="s">
        <v>167</v>
      </c>
      <c r="B33" s="100" t="s">
        <v>168</v>
      </c>
      <c r="C33" s="101">
        <f>C34</f>
        <v>183.7</v>
      </c>
    </row>
    <row r="34" spans="1:3" ht="39.75" customHeight="1">
      <c r="A34" s="86" t="s">
        <v>169</v>
      </c>
      <c r="B34" s="102" t="s">
        <v>170</v>
      </c>
      <c r="C34" s="88">
        <v>183.7</v>
      </c>
    </row>
    <row r="35" spans="1:3" ht="15" customHeight="1">
      <c r="A35" s="103" t="s">
        <v>171</v>
      </c>
      <c r="B35" s="104" t="s">
        <v>172</v>
      </c>
      <c r="C35" s="105">
        <f>C36</f>
        <v>401.7</v>
      </c>
    </row>
    <row r="36" spans="1:3" ht="18" customHeight="1">
      <c r="A36" s="106" t="s">
        <v>173</v>
      </c>
      <c r="B36" s="107" t="s">
        <v>174</v>
      </c>
      <c r="C36" s="97">
        <v>401.7</v>
      </c>
    </row>
    <row r="37" spans="1:3" ht="15.75" customHeight="1" hidden="1">
      <c r="A37" s="103" t="s">
        <v>175</v>
      </c>
      <c r="B37" s="108" t="s">
        <v>176</v>
      </c>
      <c r="C37" s="101">
        <f>SUM(C38)</f>
        <v>0</v>
      </c>
    </row>
    <row r="38" spans="1:3" ht="39.75" customHeight="1" hidden="1">
      <c r="A38" s="84" t="s">
        <v>177</v>
      </c>
      <c r="B38" s="109" t="s">
        <v>178</v>
      </c>
      <c r="C38" s="110">
        <v>0</v>
      </c>
    </row>
    <row r="39" spans="1:3" ht="16.5" customHeight="1">
      <c r="A39" s="103" t="s">
        <v>179</v>
      </c>
      <c r="B39" s="108" t="s">
        <v>180</v>
      </c>
      <c r="C39" s="105">
        <f>C40</f>
        <v>2</v>
      </c>
    </row>
    <row r="40" spans="1:3" ht="26.25" customHeight="1">
      <c r="A40" s="84" t="s">
        <v>181</v>
      </c>
      <c r="B40" s="111" t="s">
        <v>182</v>
      </c>
      <c r="C40" s="97">
        <v>2</v>
      </c>
    </row>
    <row r="41" spans="1:3" ht="17.25" customHeight="1">
      <c r="A41" s="103" t="s">
        <v>183</v>
      </c>
      <c r="B41" s="108" t="s">
        <v>184</v>
      </c>
      <c r="C41" s="105">
        <v>6.6</v>
      </c>
    </row>
    <row r="42" spans="1:3" ht="16.5" customHeight="1" hidden="1">
      <c r="A42" s="112" t="s">
        <v>185</v>
      </c>
      <c r="B42" s="113" t="s">
        <v>186</v>
      </c>
      <c r="C42" s="105">
        <f>C43</f>
        <v>0</v>
      </c>
    </row>
    <row r="43" spans="1:3" ht="15" customHeight="1" hidden="1">
      <c r="A43" s="114" t="s">
        <v>187</v>
      </c>
      <c r="B43" s="115" t="s">
        <v>186</v>
      </c>
      <c r="C43" s="97">
        <v>0</v>
      </c>
    </row>
    <row r="44" spans="1:3" ht="15.75" customHeight="1">
      <c r="A44" s="103" t="s">
        <v>188</v>
      </c>
      <c r="B44" s="108" t="s">
        <v>189</v>
      </c>
      <c r="C44" s="105">
        <f>C45</f>
        <v>14466.3</v>
      </c>
    </row>
    <row r="45" spans="1:4" ht="24.75" customHeight="1">
      <c r="A45" s="103" t="s">
        <v>190</v>
      </c>
      <c r="B45" s="108" t="s">
        <v>191</v>
      </c>
      <c r="C45" s="105">
        <f>C46+C49+C52+C55</f>
        <v>14466.3</v>
      </c>
      <c r="D45" s="89"/>
    </row>
    <row r="46" spans="1:3" ht="15.75" customHeight="1">
      <c r="A46" s="116" t="s">
        <v>192</v>
      </c>
      <c r="B46" s="117" t="s">
        <v>208</v>
      </c>
      <c r="C46" s="110">
        <f>C47+C48</f>
        <v>11354.5</v>
      </c>
    </row>
    <row r="47" spans="1:3" ht="16.5" customHeight="1">
      <c r="A47" s="85" t="s">
        <v>193</v>
      </c>
      <c r="B47" s="118" t="s">
        <v>202</v>
      </c>
      <c r="C47" s="119">
        <v>7076.8</v>
      </c>
    </row>
    <row r="48" spans="1:3" ht="15.75" customHeight="1">
      <c r="A48" s="85"/>
      <c r="B48" s="118" t="s">
        <v>203</v>
      </c>
      <c r="C48" s="119">
        <v>4277.7</v>
      </c>
    </row>
    <row r="49" spans="1:3" ht="18.75" customHeight="1">
      <c r="A49" s="85" t="s">
        <v>194</v>
      </c>
      <c r="B49" s="120" t="s">
        <v>195</v>
      </c>
      <c r="C49" s="77">
        <f>SUM(C50:C51)</f>
        <v>1410.3</v>
      </c>
    </row>
    <row r="50" spans="1:3" ht="27" customHeight="1">
      <c r="A50" s="85" t="s">
        <v>193</v>
      </c>
      <c r="B50" s="120" t="s">
        <v>213</v>
      </c>
      <c r="C50" s="121">
        <v>1366.7</v>
      </c>
    </row>
    <row r="51" spans="1:3" ht="36.75" customHeight="1">
      <c r="A51" s="85"/>
      <c r="B51" s="120" t="s">
        <v>210</v>
      </c>
      <c r="C51" s="121">
        <v>43.6</v>
      </c>
    </row>
    <row r="52" spans="1:3" s="2" customFormat="1" ht="16.5" customHeight="1">
      <c r="A52" s="85" t="s">
        <v>196</v>
      </c>
      <c r="B52" s="120" t="s">
        <v>209</v>
      </c>
      <c r="C52" s="122">
        <f>C54+C53</f>
        <v>468</v>
      </c>
    </row>
    <row r="53" spans="1:3" s="2" customFormat="1" ht="24" customHeight="1">
      <c r="A53" s="85" t="s">
        <v>193</v>
      </c>
      <c r="B53" s="118" t="s">
        <v>198</v>
      </c>
      <c r="C53" s="121">
        <v>468</v>
      </c>
    </row>
    <row r="54" spans="1:3" s="2" customFormat="1" ht="16.5" customHeight="1" hidden="1">
      <c r="A54" s="85"/>
      <c r="B54" s="118" t="s">
        <v>197</v>
      </c>
      <c r="C54" s="121">
        <v>0</v>
      </c>
    </row>
    <row r="55" spans="1:3" s="2" customFormat="1" ht="15" customHeight="1">
      <c r="A55" s="85" t="s">
        <v>199</v>
      </c>
      <c r="B55" s="120" t="s">
        <v>200</v>
      </c>
      <c r="C55" s="122">
        <f>SUM(C56:C56)</f>
        <v>1233.5</v>
      </c>
    </row>
    <row r="56" spans="1:3" s="2" customFormat="1" ht="15.75" customHeight="1">
      <c r="A56" s="85" t="s">
        <v>193</v>
      </c>
      <c r="B56" s="123" t="s">
        <v>204</v>
      </c>
      <c r="C56" s="124">
        <v>1233.5</v>
      </c>
    </row>
    <row r="57" spans="1:3" s="2" customFormat="1" ht="15" customHeight="1" thickBot="1">
      <c r="A57" s="125" t="s">
        <v>201</v>
      </c>
      <c r="B57" s="126"/>
      <c r="C57" s="127">
        <f>C44+C16</f>
        <v>21526.5</v>
      </c>
    </row>
    <row r="58" spans="1:3" s="2" customFormat="1" ht="15" customHeight="1">
      <c r="A58"/>
      <c r="B58"/>
      <c r="C58" s="67"/>
    </row>
    <row r="59" spans="1:3" s="2" customFormat="1" ht="15" customHeight="1">
      <c r="A59"/>
      <c r="B59"/>
      <c r="C59" s="67"/>
    </row>
    <row r="60" ht="15" customHeight="1"/>
    <row r="61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22">
      <selection activeCell="F27" sqref="F27"/>
    </sheetView>
  </sheetViews>
  <sheetFormatPr defaultColWidth="9.00390625" defaultRowHeight="12.75"/>
  <cols>
    <col min="1" max="1" width="11.625" style="7" customWidth="1"/>
    <col min="2" max="2" width="25.125" style="8" customWidth="1"/>
    <col min="3" max="3" width="81.125" style="0" customWidth="1"/>
  </cols>
  <sheetData>
    <row r="1" ht="15">
      <c r="C1" s="5" t="s">
        <v>7</v>
      </c>
    </row>
    <row r="2" ht="15">
      <c r="C2" s="5" t="s">
        <v>0</v>
      </c>
    </row>
    <row r="3" ht="15">
      <c r="C3" s="5" t="s">
        <v>1</v>
      </c>
    </row>
    <row r="4" ht="15">
      <c r="C4" s="5" t="s">
        <v>5</v>
      </c>
    </row>
    <row r="5" ht="15">
      <c r="C5" s="5" t="s">
        <v>2</v>
      </c>
    </row>
    <row r="6" ht="15">
      <c r="C6" s="5" t="s">
        <v>3</v>
      </c>
    </row>
    <row r="7" ht="15">
      <c r="C7" s="5" t="s">
        <v>48</v>
      </c>
    </row>
    <row r="8" ht="15">
      <c r="C8" s="5"/>
    </row>
    <row r="9" ht="12.75">
      <c r="A9" s="9"/>
    </row>
    <row r="10" spans="1:3" ht="18">
      <c r="A10" s="140" t="s">
        <v>49</v>
      </c>
      <c r="B10" s="140"/>
      <c r="C10" s="140"/>
    </row>
    <row r="11" spans="1:3" s="1" customFormat="1" ht="18">
      <c r="A11" s="140" t="s">
        <v>50</v>
      </c>
      <c r="B11" s="140"/>
      <c r="C11" s="140"/>
    </row>
    <row r="12" spans="1:3" ht="18">
      <c r="A12" s="140" t="s">
        <v>212</v>
      </c>
      <c r="B12" s="140"/>
      <c r="C12" s="140"/>
    </row>
    <row r="13" ht="13.5" thickBot="1"/>
    <row r="14" spans="1:3" ht="15" customHeight="1">
      <c r="A14" s="136" t="s">
        <v>8</v>
      </c>
      <c r="B14" s="137"/>
      <c r="C14" s="138" t="s">
        <v>9</v>
      </c>
    </row>
    <row r="15" spans="1:3" ht="48.75" thickBot="1">
      <c r="A15" s="10" t="s">
        <v>10</v>
      </c>
      <c r="B15" s="11" t="s">
        <v>11</v>
      </c>
      <c r="C15" s="139"/>
    </row>
    <row r="16" spans="1:3" s="6" customFormat="1" ht="26.25">
      <c r="A16" s="12" t="s">
        <v>6</v>
      </c>
      <c r="B16" s="3"/>
      <c r="C16" s="13" t="s">
        <v>51</v>
      </c>
    </row>
    <row r="17" spans="1:3" ht="36.75" customHeight="1">
      <c r="A17" s="14" t="s">
        <v>6</v>
      </c>
      <c r="B17" s="15" t="s">
        <v>12</v>
      </c>
      <c r="C17" s="16" t="s">
        <v>13</v>
      </c>
    </row>
    <row r="18" spans="1:3" ht="37.5" customHeight="1">
      <c r="A18" s="17" t="s">
        <v>6</v>
      </c>
      <c r="B18" s="18" t="s">
        <v>14</v>
      </c>
      <c r="C18" s="16" t="s">
        <v>58</v>
      </c>
    </row>
    <row r="19" spans="1:3" ht="39" customHeight="1">
      <c r="A19" s="14" t="s">
        <v>6</v>
      </c>
      <c r="B19" s="18" t="s">
        <v>15</v>
      </c>
      <c r="C19" s="36" t="s">
        <v>59</v>
      </c>
    </row>
    <row r="20" spans="1:3" ht="26.25" customHeight="1">
      <c r="A20" s="14" t="s">
        <v>6</v>
      </c>
      <c r="B20" s="40" t="s">
        <v>94</v>
      </c>
      <c r="C20" s="36" t="s">
        <v>95</v>
      </c>
    </row>
    <row r="21" spans="1:3" ht="51.75" customHeight="1">
      <c r="A21" s="14" t="s">
        <v>6</v>
      </c>
      <c r="B21" s="18" t="s">
        <v>16</v>
      </c>
      <c r="C21" s="16" t="s">
        <v>60</v>
      </c>
    </row>
    <row r="22" spans="1:3" ht="24" customHeight="1">
      <c r="A22" s="14" t="s">
        <v>6</v>
      </c>
      <c r="B22" s="18" t="s">
        <v>17</v>
      </c>
      <c r="C22" s="35" t="s">
        <v>61</v>
      </c>
    </row>
    <row r="23" spans="1:3" ht="18.75" customHeight="1">
      <c r="A23" s="14" t="s">
        <v>6</v>
      </c>
      <c r="B23" s="18" t="s">
        <v>18</v>
      </c>
      <c r="C23" s="35" t="s">
        <v>62</v>
      </c>
    </row>
    <row r="24" spans="1:3" ht="53.25" customHeight="1">
      <c r="A24" s="14" t="s">
        <v>6</v>
      </c>
      <c r="B24" s="18" t="s">
        <v>19</v>
      </c>
      <c r="C24" s="19" t="s">
        <v>63</v>
      </c>
    </row>
    <row r="25" spans="1:3" ht="37.5" customHeight="1">
      <c r="A25" s="14" t="s">
        <v>6</v>
      </c>
      <c r="B25" s="18" t="s">
        <v>20</v>
      </c>
      <c r="C25" s="16" t="s">
        <v>64</v>
      </c>
    </row>
    <row r="26" spans="1:3" ht="26.25" customHeight="1">
      <c r="A26" s="14" t="s">
        <v>6</v>
      </c>
      <c r="B26" s="18" t="s">
        <v>21</v>
      </c>
      <c r="C26" s="35" t="s">
        <v>57</v>
      </c>
    </row>
    <row r="27" spans="1:3" ht="27" customHeight="1">
      <c r="A27" s="14" t="s">
        <v>6</v>
      </c>
      <c r="B27" s="18" t="s">
        <v>22</v>
      </c>
      <c r="C27" s="36" t="s">
        <v>65</v>
      </c>
    </row>
    <row r="28" spans="1:3" ht="36.75" customHeight="1">
      <c r="A28" s="14" t="s">
        <v>6</v>
      </c>
      <c r="B28" s="18" t="s">
        <v>23</v>
      </c>
      <c r="C28" s="35" t="s">
        <v>66</v>
      </c>
    </row>
    <row r="29" spans="1:3" ht="30.75" customHeight="1">
      <c r="A29" s="14" t="s">
        <v>6</v>
      </c>
      <c r="B29" s="18" t="s">
        <v>24</v>
      </c>
      <c r="C29" s="35" t="s">
        <v>91</v>
      </c>
    </row>
    <row r="30" spans="1:3" ht="40.5" customHeight="1">
      <c r="A30" s="14" t="s">
        <v>6</v>
      </c>
      <c r="B30" s="4" t="s">
        <v>25</v>
      </c>
      <c r="C30" s="35" t="s">
        <v>92</v>
      </c>
    </row>
    <row r="31" spans="1:3" ht="37.5" customHeight="1">
      <c r="A31" s="14" t="s">
        <v>6</v>
      </c>
      <c r="B31" s="4" t="s">
        <v>26</v>
      </c>
      <c r="C31" s="36" t="s">
        <v>67</v>
      </c>
    </row>
    <row r="32" spans="1:3" ht="51.75" customHeight="1">
      <c r="A32" s="20" t="s">
        <v>6</v>
      </c>
      <c r="B32" s="4" t="s">
        <v>27</v>
      </c>
      <c r="C32" s="21" t="s">
        <v>93</v>
      </c>
    </row>
    <row r="33" spans="1:3" ht="27.75" customHeight="1">
      <c r="A33" s="14" t="s">
        <v>6</v>
      </c>
      <c r="B33" s="18" t="s">
        <v>4</v>
      </c>
      <c r="C33" s="36" t="s">
        <v>68</v>
      </c>
    </row>
    <row r="34" spans="1:3" ht="19.5" customHeight="1">
      <c r="A34" s="14" t="s">
        <v>6</v>
      </c>
      <c r="B34" s="18" t="s">
        <v>28</v>
      </c>
      <c r="C34" s="36" t="s">
        <v>69</v>
      </c>
    </row>
    <row r="35" spans="1:3" ht="19.5" customHeight="1">
      <c r="A35" s="14" t="s">
        <v>6</v>
      </c>
      <c r="B35" s="18" t="s">
        <v>29</v>
      </c>
      <c r="C35" s="35" t="s">
        <v>70</v>
      </c>
    </row>
    <row r="36" spans="1:3" s="2" customFormat="1" ht="24.75" customHeight="1">
      <c r="A36" s="17" t="s">
        <v>6</v>
      </c>
      <c r="B36" s="18" t="s">
        <v>53</v>
      </c>
      <c r="C36" s="37" t="s">
        <v>71</v>
      </c>
    </row>
    <row r="37" spans="1:3" ht="22.5" customHeight="1">
      <c r="A37" s="14" t="s">
        <v>6</v>
      </c>
      <c r="B37" s="22" t="s">
        <v>30</v>
      </c>
      <c r="C37" s="23" t="s">
        <v>214</v>
      </c>
    </row>
    <row r="38" spans="1:3" ht="24.75" customHeight="1">
      <c r="A38" s="14" t="s">
        <v>6</v>
      </c>
      <c r="B38" s="22" t="s">
        <v>31</v>
      </c>
      <c r="C38" s="23" t="s">
        <v>72</v>
      </c>
    </row>
    <row r="39" spans="1:3" ht="24.75" customHeight="1">
      <c r="A39" s="39" t="s">
        <v>6</v>
      </c>
      <c r="B39" s="22" t="s">
        <v>90</v>
      </c>
      <c r="C39" s="23" t="s">
        <v>89</v>
      </c>
    </row>
    <row r="40" spans="1:3" ht="23.25" customHeight="1">
      <c r="A40" s="14" t="s">
        <v>6</v>
      </c>
      <c r="B40" s="22" t="s">
        <v>32</v>
      </c>
      <c r="C40" s="23" t="s">
        <v>73</v>
      </c>
    </row>
    <row r="41" spans="1:3" ht="38.25" customHeight="1">
      <c r="A41" s="14" t="s">
        <v>6</v>
      </c>
      <c r="B41" s="22" t="s">
        <v>33</v>
      </c>
      <c r="C41" s="23" t="s">
        <v>74</v>
      </c>
    </row>
    <row r="42" spans="1:3" ht="25.5">
      <c r="A42" s="14" t="s">
        <v>6</v>
      </c>
      <c r="B42" s="22" t="s">
        <v>34</v>
      </c>
      <c r="C42" s="23" t="s">
        <v>75</v>
      </c>
    </row>
    <row r="43" spans="1:3" ht="24.75" customHeight="1">
      <c r="A43" s="14" t="s">
        <v>6</v>
      </c>
      <c r="B43" s="22" t="s">
        <v>35</v>
      </c>
      <c r="C43" s="23" t="s">
        <v>76</v>
      </c>
    </row>
    <row r="44" spans="1:3" ht="54.75" customHeight="1">
      <c r="A44" s="14" t="s">
        <v>6</v>
      </c>
      <c r="B44" s="22" t="s">
        <v>52</v>
      </c>
      <c r="C44" s="34" t="s">
        <v>77</v>
      </c>
    </row>
    <row r="45" spans="1:3" ht="18.75" customHeight="1">
      <c r="A45" s="14" t="s">
        <v>6</v>
      </c>
      <c r="B45" s="22" t="s">
        <v>36</v>
      </c>
      <c r="C45" s="23" t="s">
        <v>78</v>
      </c>
    </row>
    <row r="46" spans="1:3" ht="27.75" customHeight="1">
      <c r="A46" s="14" t="s">
        <v>6</v>
      </c>
      <c r="B46" s="22" t="s">
        <v>37</v>
      </c>
      <c r="C46" s="23" t="s">
        <v>54</v>
      </c>
    </row>
    <row r="47" spans="1:3" ht="25.5">
      <c r="A47" s="14" t="s">
        <v>6</v>
      </c>
      <c r="B47" s="22" t="s">
        <v>56</v>
      </c>
      <c r="C47" s="23" t="s">
        <v>55</v>
      </c>
    </row>
    <row r="48" spans="1:3" s="2" customFormat="1" ht="12.75">
      <c r="A48" s="14" t="s">
        <v>6</v>
      </c>
      <c r="B48" s="22" t="s">
        <v>38</v>
      </c>
      <c r="C48" s="23" t="s">
        <v>79</v>
      </c>
    </row>
    <row r="49" spans="1:3" s="2" customFormat="1" ht="38.25" customHeight="1">
      <c r="A49" s="14" t="s">
        <v>6</v>
      </c>
      <c r="B49" s="22" t="s">
        <v>39</v>
      </c>
      <c r="C49" s="23" t="s">
        <v>80</v>
      </c>
    </row>
    <row r="50" spans="1:3" s="2" customFormat="1" ht="20.25" customHeight="1">
      <c r="A50" s="14" t="s">
        <v>6</v>
      </c>
      <c r="B50" s="22" t="s">
        <v>40</v>
      </c>
      <c r="C50" s="23" t="s">
        <v>81</v>
      </c>
    </row>
    <row r="51" spans="1:3" ht="40.5" customHeight="1">
      <c r="A51" s="17" t="s">
        <v>6</v>
      </c>
      <c r="B51" s="24" t="s">
        <v>41</v>
      </c>
      <c r="C51" s="35" t="s">
        <v>82</v>
      </c>
    </row>
    <row r="52" spans="1:3" ht="25.5">
      <c r="A52" s="14" t="s">
        <v>6</v>
      </c>
      <c r="B52" s="18" t="s">
        <v>42</v>
      </c>
      <c r="C52" s="35" t="s">
        <v>83</v>
      </c>
    </row>
    <row r="53" spans="1:3" ht="12.75">
      <c r="A53" s="14" t="s">
        <v>6</v>
      </c>
      <c r="B53" s="18" t="s">
        <v>43</v>
      </c>
      <c r="C53" s="35" t="s">
        <v>84</v>
      </c>
    </row>
    <row r="54" spans="1:3" ht="38.25">
      <c r="A54" s="14" t="s">
        <v>6</v>
      </c>
      <c r="B54" s="18" t="s">
        <v>45</v>
      </c>
      <c r="C54" s="35" t="s">
        <v>86</v>
      </c>
    </row>
    <row r="55" spans="1:3" ht="25.5">
      <c r="A55" s="14" t="s">
        <v>6</v>
      </c>
      <c r="B55" s="18" t="s">
        <v>46</v>
      </c>
      <c r="C55" s="35" t="s">
        <v>87</v>
      </c>
    </row>
    <row r="56" spans="1:3" ht="25.5">
      <c r="A56" s="25" t="s">
        <v>6</v>
      </c>
      <c r="B56" s="26" t="s">
        <v>47</v>
      </c>
      <c r="C56" s="38" t="s">
        <v>88</v>
      </c>
    </row>
    <row r="57" spans="1:3" ht="25.5">
      <c r="A57" s="27" t="s">
        <v>104</v>
      </c>
      <c r="B57" s="28"/>
      <c r="C57" s="29" t="s">
        <v>205</v>
      </c>
    </row>
    <row r="58" spans="1:3" ht="18.75" customHeight="1">
      <c r="A58" s="39" t="s">
        <v>104</v>
      </c>
      <c r="B58" s="30" t="s">
        <v>28</v>
      </c>
      <c r="C58" s="31" t="s">
        <v>69</v>
      </c>
    </row>
    <row r="59" spans="1:3" ht="48.75" thickBot="1">
      <c r="A59" s="128" t="s">
        <v>104</v>
      </c>
      <c r="B59" s="32" t="s">
        <v>44</v>
      </c>
      <c r="C59" s="33" t="s">
        <v>85</v>
      </c>
    </row>
  </sheetData>
  <sheetProtection/>
  <mergeCells count="5">
    <mergeCell ref="A14:B14"/>
    <mergeCell ref="C14:C15"/>
    <mergeCell ref="A10:C10"/>
    <mergeCell ref="A11:C11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5.125" style="0" customWidth="1"/>
    <col min="3" max="3" width="78.00390625" style="0" customWidth="1"/>
    <col min="4" max="4" width="13.125" style="41" hidden="1" customWidth="1"/>
    <col min="5" max="5" width="12.125" style="0" bestFit="1" customWidth="1"/>
  </cols>
  <sheetData>
    <row r="1" ht="15">
      <c r="C1" s="5" t="s">
        <v>96</v>
      </c>
    </row>
    <row r="2" ht="15">
      <c r="C2" s="5" t="s">
        <v>0</v>
      </c>
    </row>
    <row r="3" ht="15">
      <c r="C3" s="5" t="s">
        <v>1</v>
      </c>
    </row>
    <row r="4" ht="15">
      <c r="C4" s="5" t="s">
        <v>5</v>
      </c>
    </row>
    <row r="5" ht="15">
      <c r="C5" s="5" t="s">
        <v>2</v>
      </c>
    </row>
    <row r="6" ht="15">
      <c r="C6" s="5" t="s">
        <v>3</v>
      </c>
    </row>
    <row r="7" ht="15">
      <c r="C7" s="5" t="s">
        <v>97</v>
      </c>
    </row>
    <row r="8" ht="30" customHeight="1"/>
    <row r="9" spans="1:3" ht="15.75">
      <c r="A9" s="141" t="s">
        <v>98</v>
      </c>
      <c r="B9" s="142"/>
      <c r="C9" s="142"/>
    </row>
    <row r="10" spans="1:4" s="1" customFormat="1" ht="18">
      <c r="A10" s="143" t="s">
        <v>99</v>
      </c>
      <c r="B10" s="143"/>
      <c r="C10" s="143"/>
      <c r="D10" s="42"/>
    </row>
    <row r="11" spans="1:3" ht="18" customHeight="1">
      <c r="A11" s="143" t="s">
        <v>211</v>
      </c>
      <c r="B11" s="143"/>
      <c r="C11" s="143"/>
    </row>
    <row r="12" ht="13.5" thickBot="1"/>
    <row r="13" spans="1:5" s="45" customFormat="1" ht="12.75">
      <c r="A13" s="144" t="s">
        <v>100</v>
      </c>
      <c r="B13" s="145"/>
      <c r="C13" s="148" t="s">
        <v>101</v>
      </c>
      <c r="D13" s="43"/>
      <c r="E13" s="44"/>
    </row>
    <row r="14" spans="1:3" ht="15" customHeight="1">
      <c r="A14" s="146"/>
      <c r="B14" s="147"/>
      <c r="C14" s="149"/>
    </row>
    <row r="15" spans="1:3" ht="37.5" customHeight="1" thickBot="1">
      <c r="A15" s="46" t="s">
        <v>102</v>
      </c>
      <c r="B15" s="47" t="s">
        <v>103</v>
      </c>
      <c r="C15" s="150"/>
    </row>
    <row r="16" spans="1:4" s="52" customFormat="1" ht="31.5" customHeight="1" hidden="1">
      <c r="A16" s="48" t="s">
        <v>104</v>
      </c>
      <c r="B16" s="49"/>
      <c r="C16" s="50" t="s">
        <v>105</v>
      </c>
      <c r="D16" s="51"/>
    </row>
    <row r="17" spans="1:4" s="52" customFormat="1" ht="29.25" customHeight="1" hidden="1">
      <c r="A17" s="53" t="s">
        <v>104</v>
      </c>
      <c r="B17" s="54" t="s">
        <v>106</v>
      </c>
      <c r="C17" s="55" t="s">
        <v>107</v>
      </c>
      <c r="D17" s="51"/>
    </row>
    <row r="18" spans="1:4" s="52" customFormat="1" ht="32.25" customHeight="1" hidden="1">
      <c r="A18" s="53" t="s">
        <v>104</v>
      </c>
      <c r="B18" s="56" t="s">
        <v>108</v>
      </c>
      <c r="C18" s="57" t="s">
        <v>109</v>
      </c>
      <c r="D18" s="51"/>
    </row>
    <row r="19" spans="1:4" s="52" customFormat="1" ht="36" customHeight="1" hidden="1">
      <c r="A19" s="53" t="s">
        <v>104</v>
      </c>
      <c r="B19" s="56" t="s">
        <v>110</v>
      </c>
      <c r="C19" s="57" t="s">
        <v>111</v>
      </c>
      <c r="D19" s="51"/>
    </row>
    <row r="20" spans="1:4" s="52" customFormat="1" ht="24" customHeight="1" hidden="1">
      <c r="A20" s="53" t="s">
        <v>104</v>
      </c>
      <c r="B20" s="56" t="s">
        <v>112</v>
      </c>
      <c r="C20" s="57" t="s">
        <v>113</v>
      </c>
      <c r="D20" s="51"/>
    </row>
    <row r="21" spans="1:4" s="52" customFormat="1" ht="12.75" hidden="1">
      <c r="A21" s="53" t="s">
        <v>104</v>
      </c>
      <c r="B21" s="56" t="s">
        <v>114</v>
      </c>
      <c r="C21" s="57" t="s">
        <v>115</v>
      </c>
      <c r="D21" s="51"/>
    </row>
    <row r="22" spans="1:4" s="52" customFormat="1" ht="12.75" hidden="1">
      <c r="A22" s="53" t="s">
        <v>104</v>
      </c>
      <c r="B22" s="56" t="s">
        <v>116</v>
      </c>
      <c r="C22" s="57" t="s">
        <v>117</v>
      </c>
      <c r="D22" s="51"/>
    </row>
    <row r="23" spans="1:3" ht="26.25" customHeight="1">
      <c r="A23" s="12" t="s">
        <v>6</v>
      </c>
      <c r="B23" s="3"/>
      <c r="C23" s="58" t="s">
        <v>51</v>
      </c>
    </row>
    <row r="24" spans="1:3" ht="25.5">
      <c r="A24" s="59" t="s">
        <v>6</v>
      </c>
      <c r="B24" s="4" t="s">
        <v>106</v>
      </c>
      <c r="C24" s="19" t="s">
        <v>118</v>
      </c>
    </row>
    <row r="25" spans="1:3" ht="25.5" hidden="1">
      <c r="A25" s="59" t="s">
        <v>6</v>
      </c>
      <c r="B25" s="60" t="s">
        <v>108</v>
      </c>
      <c r="C25" s="61" t="s">
        <v>109</v>
      </c>
    </row>
    <row r="26" spans="1:3" ht="25.5">
      <c r="A26" s="59" t="s">
        <v>6</v>
      </c>
      <c r="B26" s="62" t="s">
        <v>110</v>
      </c>
      <c r="C26" s="61" t="s">
        <v>119</v>
      </c>
    </row>
    <row r="27" spans="1:3" ht="25.5" hidden="1">
      <c r="A27" s="59" t="s">
        <v>6</v>
      </c>
      <c r="B27" s="60" t="s">
        <v>112</v>
      </c>
      <c r="C27" s="61" t="s">
        <v>113</v>
      </c>
    </row>
    <row r="28" spans="1:3" ht="12.75">
      <c r="A28" s="59" t="s">
        <v>6</v>
      </c>
      <c r="B28" s="62" t="s">
        <v>114</v>
      </c>
      <c r="C28" s="61" t="s">
        <v>120</v>
      </c>
    </row>
    <row r="29" spans="1:3" ht="13.5" thickBot="1">
      <c r="A29" s="63" t="s">
        <v>6</v>
      </c>
      <c r="B29" s="64" t="s">
        <v>121</v>
      </c>
      <c r="C29" s="65" t="s">
        <v>122</v>
      </c>
    </row>
  </sheetData>
  <sheetProtection/>
  <mergeCells count="5">
    <mergeCell ref="A9:C9"/>
    <mergeCell ref="A10:C10"/>
    <mergeCell ref="A11:C11"/>
    <mergeCell ref="A13:B14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len</cp:lastModifiedBy>
  <cp:lastPrinted>2016-10-26T07:40:39Z</cp:lastPrinted>
  <dcterms:created xsi:type="dcterms:W3CDTF">2005-12-20T08:48:21Z</dcterms:created>
  <dcterms:modified xsi:type="dcterms:W3CDTF">2016-11-07T09:39:54Z</dcterms:modified>
  <cp:category/>
  <cp:version/>
  <cp:contentType/>
  <cp:contentStatus/>
</cp:coreProperties>
</file>