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<sst xmlns="http://schemas.openxmlformats.org/spreadsheetml/2006/main" count="36" uniqueCount="36">
  <si>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</si>
  <si>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</si>
  <si>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</si>
  <si>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</si>
  <si>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</si>
  <si>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</si>
  <si>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</si>
  <si>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</si>
  <si>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</si>
  <si>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</si>
  <si>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</si>
  <si>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</si>
  <si>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</si>
  <si>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</si>
  <si>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</si>
  <si>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</si>
  <si>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</si>
  <si>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</si>
  <si>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</si>
  <si>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</si>
  <si>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</si>
  <si>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</si>
  <si>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</si>
  <si>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</si>
  <si>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</si>
  <si>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</si>
  <si>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</si>
  <si>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</si>
  <si>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</si>
  <si>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</si>
  <si>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</si>
  <si>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</si>
  <si>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</si>
  <si>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</si>
  <si>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2012 год</t>
  </si>
  <si>
    <t xml:space="preserve">от   21.12.2012   №  202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</si>
</sst>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180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180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180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top" wrapText="1"/>
    </xf>
    <xf numFmtId="180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12" spans="1:10" ht="15">
      <c r="A12" s="28" t="s">
        <v>4</v>
      </c>
      <c r="B12" s="28"/>
      <c r="C12" s="28"/>
      <c r="J12" s="2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3"/>
      <c r="B16" s="3"/>
      <c r="C16" s="3"/>
    </row>
    <row r="18" spans="1:3" ht="12.75" customHeight="1">
      <c r="A18" s="29" t="s">
        <v>5</v>
      </c>
      <c r="B18" s="4" t="s">
        <v>6</v>
      </c>
      <c r="C18" s="30" t="s">
        <v>7</v>
      </c>
    </row>
    <row r="19" spans="1:3" ht="12.75" customHeight="1">
      <c r="A19" s="29"/>
      <c r="B19" s="5" t="s">
        <v>8</v>
      </c>
      <c r="C19" s="30"/>
    </row>
    <row r="20" spans="1:3" s="9" customFormat="1" ht="31.5">
      <c r="A20" s="6" t="s">
        <v>9</v>
      </c>
      <c r="B20" s="7" t="s">
        <v>10</v>
      </c>
      <c r="C20" s="8">
        <f>C22+C25+C28</f>
        <v>5434.500000000003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C23-C24</f>
        <v>214.2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500</v>
      </c>
    </row>
    <row r="24" spans="1:3" s="20" customFormat="1" ht="48" customHeight="1">
      <c r="A24" s="17" t="s">
        <v>21</v>
      </c>
      <c r="B24" s="18" t="s">
        <v>27</v>
      </c>
      <c r="C24" s="19">
        <v>285.8</v>
      </c>
    </row>
    <row r="25" spans="1:3" ht="31.5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>
      <c r="A26" s="22" t="s">
        <v>23</v>
      </c>
      <c r="B26" s="23" t="s">
        <v>28</v>
      </c>
      <c r="C26" s="19">
        <v>1000</v>
      </c>
      <c r="E26" s="24"/>
    </row>
    <row r="27" spans="1:5" s="20" customFormat="1" ht="48.75" customHeight="1">
      <c r="A27" s="22" t="s">
        <v>24</v>
      </c>
      <c r="B27" s="18" t="s">
        <v>29</v>
      </c>
      <c r="C27" s="19">
        <v>1000</v>
      </c>
      <c r="E27" s="24"/>
    </row>
    <row r="28" spans="1:3" ht="33" customHeight="1">
      <c r="A28" s="25" t="s">
        <v>17</v>
      </c>
      <c r="B28" s="21" t="s">
        <v>16</v>
      </c>
      <c r="C28" s="15">
        <f>C29+C30</f>
        <v>5220.300000000003</v>
      </c>
    </row>
    <row r="29" spans="1:5" s="20" customFormat="1" ht="31.5">
      <c r="A29" s="22" t="s">
        <v>25</v>
      </c>
      <c r="B29" s="23" t="s">
        <v>30</v>
      </c>
      <c r="C29" s="19">
        <f>-(41796.9+C23+C26)</f>
        <v>-43296.9</v>
      </c>
      <c r="E29" s="24"/>
    </row>
    <row r="30" spans="1:5" s="20" customFormat="1" ht="31.5">
      <c r="A30" s="22" t="s">
        <v>26</v>
      </c>
      <c r="B30" s="18" t="s">
        <v>31</v>
      </c>
      <c r="C30" s="19">
        <f>47231.4+C24+C27</f>
        <v>48517.200000000004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2013-01-21T09:03:14Z</dcterms:modified>
  <cp:category/>
  <cp:version/>
  <cp:contentType/>
  <cp:contentStatus/>
</cp:coreProperties>
</file>