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<sst xmlns="http://schemas.openxmlformats.org/spreadsheetml/2006/main" count="101" uniqueCount="93">
  <si>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</si>
  <si>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</si>
  <si>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</si>
  <si>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</si>
  <si>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</si>
  <si>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</si>
  <si>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</si>
  <si>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</si>
  <si>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</si>
  <si>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</si>
  <si>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</si>
  <si>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</si>
  <si>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</si>
  <si>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</si>
  <si>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</si>
  <si>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</si>
  <si>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</si>
  <si>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</si>
  <si>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</si>
  <si>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</si>
  <si>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</si>
  <si>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</si>
  <si>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</si>
  <si>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</si>
  <si>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</si>
  <si>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</si>
  <si>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</si>
  <si>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</si>
  <si>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</si>
  <si>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</si>
  <si>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</si>
  <si>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</si>
  <si>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</si>
  <si>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</si>
  <si>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</si>
  <si>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</si>
  <si>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</si>
  <si>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</si>
  <si>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</si>
  <si>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</si>
  <si>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</si>
  <si>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</si>
  <si>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</si>
  <si>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</si>
  <si>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</si>
  <si>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</si>
  <si>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</si>
  <si>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</si>
  <si>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</si>
  <si>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</si>
  <si>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</si>
  <si>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</si>
  <si>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</si>
  <si>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</si>
  <si>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</si>
  <si>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</si>
  <si>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</si>
  <si>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</si>
  <si>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</si>
  <si>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</si>
  <si>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</si>
  <si>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</si>
  <si>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</si>
  <si>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</si>
  <si>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</si>
  <si>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</si>
  <si>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>на осуществление отдельных государственных полномочий ЛО в сфере административных правонарушений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</si>
  <si>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</si>
  <si>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поселений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</si>
  <si>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</si>
  <si>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</si>
  <si>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</si>
  <si>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</si>
  <si>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</si>
  <si>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</si>
  <si>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Платежи, взимаемые органами управления (организациями) поселений за выполнение определенных функций
</t>
  </si>
  <si>
    <t>на финансирование мероприятий по ДЦП "Пожарная безопасность на территории Сланцевского муниципального района на 2010-2012 годы"</t>
  </si>
  <si>
    <t>Сланцевского муниципального района Ленинградской области на 2013 год</t>
  </si>
  <si>
    <t>на реализацию ДЦП "Социальное развитие села на 2009-2013 годы"</t>
  </si>
  <si>
    <t xml:space="preserve">на подготовку и проведение мероприятий, посвященных Дню образования Ленинградской области </t>
  </si>
  <si>
    <t>на поддержку муниципальных образований Ленинградской области по развитию общественной инфраструктуры муниципального значения (бюджет ЛО)</t>
  </si>
  <si>
    <t xml:space="preserve"> 1 11 05025 10 0000 120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</si>
  <si>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</si>
  <si>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Штрафы, санкции</t>
  </si>
  <si>
    <t xml:space="preserve">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</si>
  <si>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</si>
  <si>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>на обеспечение стимулирующих выплат основному персоналу муниципальных музеев и библиотек</t>
  </si>
  <si>
    <t>на мероприятия, направленные на безаварийную работу объектов водоснабжения и водоотведения в осенне-зимний период на территории Ленинградской области</t>
  </si>
  <si>
    <t>на мероприятия по капитальному ремонту и ремонту автомобильных дорог общего пользования местного значения (обл.бюджет)</t>
  </si>
  <si>
    <t>на мероприятия по капитальному ремонту и ремонту дворовых территорий МКД, проездов к дворовым территориям МКД (обл.бюджет)значения (обл.бюджет)</t>
  </si>
  <si>
    <t xml:space="preserve">от  24.12.2013 № 260  </t>
  </si>
  <si>
    <t xml:space="preserve"> на реализацию областного закона от 14.12.2012 г. № 95-оз "О содействии развитию на части территорий муниципальных образований ЛО иных форм местного самоуправления"</t>
  </si>
  <si>
    <t>на реализацию мероприятий, по подготовке объектов теплоснабжения к отопительному сезону на территории Ленинградской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</si>
</sst>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71" fontId="6" fillId="0" borderId="14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171" fontId="6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171" fontId="2" fillId="0" borderId="21" xfId="0" applyNumberFormat="1" applyFont="1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vertical="justify" wrapText="1"/>
    </xf>
    <xf numFmtId="0" fontId="0" fillId="0" borderId="11" xfId="0" applyFont="1" applyBorder="1" applyAlignment="1">
      <alignment wrapText="1"/>
    </xf>
    <xf numFmtId="171" fontId="0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171" fontId="8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71" fontId="3" fillId="0" borderId="15" xfId="0" applyNumberFormat="1" applyFont="1" applyFill="1" applyBorder="1" applyAlignment="1">
      <alignment/>
    </xf>
    <xf numFmtId="171" fontId="0" fillId="0" borderId="1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tabSelected="1" zoomScalePageLayoutView="0" workbookViewId="0" topLeftCell="A1">
      <selection activeCell="C60" activeCellId="3" sqref="C45 C48 C56 C60"/>
    </sheetView>
  </sheetViews>
  <sheetFormatPr defaultColWidth="9.00390625" defaultRowHeight="12.75"/>
  <cols>
    <col min="1" max="1" width="21.75390625" style="0" customWidth="1"/>
    <col min="2" max="2" width="73.25390625" style="0" customWidth="1"/>
    <col min="3" max="3" width="13.25390625" style="7" customWidth="1"/>
  </cols>
  <sheetData>
    <row r="2" ht="15">
      <c r="C2" s="18" t="s">
        <v>22</v>
      </c>
    </row>
    <row r="3" ht="15">
      <c r="C3" s="18" t="s">
        <v>1</v>
      </c>
    </row>
    <row r="4" ht="15">
      <c r="C4" s="18" t="s">
        <v>2</v>
      </c>
    </row>
    <row r="5" ht="15">
      <c r="C5" s="18" t="s">
        <v>29</v>
      </c>
    </row>
    <row r="6" ht="15">
      <c r="C6" s="18" t="s">
        <v>3</v>
      </c>
    </row>
    <row r="7" ht="15">
      <c r="C7" s="18" t="s">
        <v>4</v>
      </c>
    </row>
    <row r="8" ht="15">
      <c r="C8" s="18" t="s">
        <v>90</v>
      </c>
    </row>
    <row r="9" ht="12.75">
      <c r="B9" s="3"/>
    </row>
    <row r="11" spans="1:3" ht="18">
      <c r="A11" s="54" t="s">
        <v>30</v>
      </c>
      <c r="B11" s="54"/>
      <c r="C11" s="54"/>
    </row>
    <row r="12" spans="1:3" ht="18">
      <c r="A12" s="54" t="s">
        <v>77</v>
      </c>
      <c r="B12" s="54"/>
      <c r="C12" s="54"/>
    </row>
    <row r="13" spans="1:3" ht="15" thickBot="1">
      <c r="A13" s="12"/>
      <c r="B13" s="12"/>
      <c r="C13" s="12"/>
    </row>
    <row r="14" spans="1:3" s="19" customFormat="1" ht="12.75">
      <c r="A14" s="55" t="s">
        <v>5</v>
      </c>
      <c r="B14" s="57" t="s">
        <v>6</v>
      </c>
      <c r="C14" s="59" t="s">
        <v>0</v>
      </c>
    </row>
    <row r="15" spans="1:3" s="19" customFormat="1" ht="18" customHeight="1" thickBot="1">
      <c r="A15" s="56"/>
      <c r="B15" s="58"/>
      <c r="C15" s="60"/>
    </row>
    <row r="16" spans="1:3" ht="18" customHeight="1">
      <c r="A16" s="40" t="s">
        <v>31</v>
      </c>
      <c r="B16" s="41" t="s">
        <v>58</v>
      </c>
      <c r="C16" s="42">
        <f>C17+C19+C21+C25+C27+C35+C39+C33+C37</f>
        <v>5626.320000000001</v>
      </c>
    </row>
    <row r="17" spans="1:3" ht="16.5" customHeight="1">
      <c r="A17" s="20" t="s">
        <v>32</v>
      </c>
      <c r="B17" s="4" t="s">
        <v>7</v>
      </c>
      <c r="C17" s="31">
        <f>SUM(C18:C18)</f>
        <v>949.1</v>
      </c>
    </row>
    <row r="18" spans="1:3" ht="12.75">
      <c r="A18" s="21" t="s">
        <v>33</v>
      </c>
      <c r="B18" s="1" t="s">
        <v>8</v>
      </c>
      <c r="C18" s="34">
        <v>949.1</v>
      </c>
    </row>
    <row r="19" spans="1:3" ht="16.5" customHeight="1">
      <c r="A19" s="20" t="s">
        <v>59</v>
      </c>
      <c r="B19" s="4" t="s">
        <v>9</v>
      </c>
      <c r="C19" s="31">
        <f>SUM(C20:C20)</f>
        <v>21</v>
      </c>
    </row>
    <row r="20" spans="1:3" ht="16.5" customHeight="1">
      <c r="A20" s="21" t="s">
        <v>60</v>
      </c>
      <c r="B20" s="1" t="s">
        <v>10</v>
      </c>
      <c r="C20" s="34">
        <v>21</v>
      </c>
    </row>
    <row r="21" spans="1:3" ht="16.5" customHeight="1">
      <c r="A21" s="20" t="s">
        <v>34</v>
      </c>
      <c r="B21" s="4" t="s">
        <v>11</v>
      </c>
      <c r="C21" s="31">
        <f>SUM(C22:C24)</f>
        <v>1873.6</v>
      </c>
    </row>
    <row r="22" spans="1:3" ht="16.5" customHeight="1">
      <c r="A22" s="23" t="s">
        <v>35</v>
      </c>
      <c r="B22" s="5" t="s">
        <v>12</v>
      </c>
      <c r="C22" s="53">
        <v>207.4</v>
      </c>
    </row>
    <row r="23" spans="1:3" ht="15" customHeight="1">
      <c r="A23" s="24" t="s">
        <v>36</v>
      </c>
      <c r="B23" s="5" t="s">
        <v>37</v>
      </c>
      <c r="C23" s="53">
        <v>639.4</v>
      </c>
    </row>
    <row r="24" spans="1:3" ht="16.5" customHeight="1">
      <c r="A24" s="21" t="s">
        <v>38</v>
      </c>
      <c r="B24" s="1" t="s">
        <v>13</v>
      </c>
      <c r="C24" s="34">
        <v>1026.8</v>
      </c>
    </row>
    <row r="25" spans="1:3" ht="15.75" customHeight="1">
      <c r="A25" s="20" t="s">
        <v>39</v>
      </c>
      <c r="B25" s="4" t="s">
        <v>61</v>
      </c>
      <c r="C25" s="31">
        <f>C26</f>
        <v>11</v>
      </c>
    </row>
    <row r="26" spans="1:3" ht="39.75" customHeight="1">
      <c r="A26" s="25" t="s">
        <v>63</v>
      </c>
      <c r="B26" s="2" t="s">
        <v>64</v>
      </c>
      <c r="C26" s="29">
        <v>11</v>
      </c>
    </row>
    <row r="27" spans="1:4" ht="24.75" customHeight="1">
      <c r="A27" s="20" t="s">
        <v>40</v>
      </c>
      <c r="B27" s="4" t="s">
        <v>14</v>
      </c>
      <c r="C27" s="32">
        <f>C28+C32</f>
        <v>2006.48</v>
      </c>
      <c r="D27" s="6"/>
    </row>
    <row r="28" spans="1:3" ht="67.5" customHeight="1">
      <c r="A28" s="27" t="s">
        <v>41</v>
      </c>
      <c r="B28" s="13" t="s">
        <v>69</v>
      </c>
      <c r="C28" s="61">
        <f>C30+C31+C29</f>
        <v>1956.52</v>
      </c>
    </row>
    <row r="29" spans="1:3" ht="57.75" customHeight="1">
      <c r="A29" s="21" t="s">
        <v>81</v>
      </c>
      <c r="B29" s="48" t="s">
        <v>82</v>
      </c>
      <c r="C29" s="22">
        <v>2.1</v>
      </c>
    </row>
    <row r="30" spans="1:3" ht="53.25" customHeight="1">
      <c r="A30" s="21" t="s">
        <v>70</v>
      </c>
      <c r="B30" s="14" t="s">
        <v>42</v>
      </c>
      <c r="C30" s="22">
        <v>606.92</v>
      </c>
    </row>
    <row r="31" spans="1:3" ht="44.25" customHeight="1">
      <c r="A31" s="28" t="s">
        <v>43</v>
      </c>
      <c r="B31" s="2" t="s">
        <v>67</v>
      </c>
      <c r="C31" s="29">
        <v>1347.5</v>
      </c>
    </row>
    <row r="32" spans="1:3" ht="55.5" customHeight="1">
      <c r="A32" s="28" t="s">
        <v>65</v>
      </c>
      <c r="B32" s="17" t="s">
        <v>71</v>
      </c>
      <c r="C32" s="26">
        <v>49.96</v>
      </c>
    </row>
    <row r="33" spans="1:3" ht="27.75" customHeight="1">
      <c r="A33" s="30" t="s">
        <v>44</v>
      </c>
      <c r="B33" s="46" t="s">
        <v>72</v>
      </c>
      <c r="C33" s="31">
        <f>C34</f>
        <v>381.5</v>
      </c>
    </row>
    <row r="34" spans="1:3" ht="29.25" customHeight="1">
      <c r="A34" s="44" t="s">
        <v>73</v>
      </c>
      <c r="B34" s="45" t="s">
        <v>68</v>
      </c>
      <c r="C34" s="29">
        <v>381.5</v>
      </c>
    </row>
    <row r="35" spans="1:3" ht="20.25" customHeight="1">
      <c r="A35" s="30" t="s">
        <v>45</v>
      </c>
      <c r="B35" s="9" t="s">
        <v>15</v>
      </c>
      <c r="C35" s="32">
        <f>SUM(C36)</f>
        <v>368.64</v>
      </c>
    </row>
    <row r="36" spans="1:3" ht="36.75" customHeight="1">
      <c r="A36" s="33" t="s">
        <v>46</v>
      </c>
      <c r="B36" s="15" t="s">
        <v>74</v>
      </c>
      <c r="C36" s="34">
        <v>368.64</v>
      </c>
    </row>
    <row r="37" spans="1:3" ht="36.75" customHeight="1">
      <c r="A37" s="30" t="s">
        <v>47</v>
      </c>
      <c r="B37" s="9" t="s">
        <v>16</v>
      </c>
      <c r="C37" s="31">
        <f>C38</f>
        <v>13</v>
      </c>
    </row>
    <row r="38" spans="1:3" ht="36.75" customHeight="1">
      <c r="A38" s="24" t="s">
        <v>48</v>
      </c>
      <c r="B38" s="16" t="s">
        <v>75</v>
      </c>
      <c r="C38" s="29">
        <v>13</v>
      </c>
    </row>
    <row r="39" spans="1:3" ht="16.5" customHeight="1">
      <c r="A39" s="30" t="s">
        <v>49</v>
      </c>
      <c r="B39" s="9" t="s">
        <v>83</v>
      </c>
      <c r="C39" s="31">
        <v>2</v>
      </c>
    </row>
    <row r="40" spans="1:3" ht="26.25" customHeight="1">
      <c r="A40" s="33" t="s">
        <v>84</v>
      </c>
      <c r="B40" s="49" t="s">
        <v>85</v>
      </c>
      <c r="C40" s="29">
        <v>2</v>
      </c>
    </row>
    <row r="41" spans="1:3" ht="17.25" customHeight="1" hidden="1">
      <c r="A41" s="30" t="s">
        <v>49</v>
      </c>
      <c r="B41" s="9" t="s">
        <v>17</v>
      </c>
      <c r="C41" s="31">
        <v>0</v>
      </c>
    </row>
    <row r="42" spans="1:3" ht="12.75" customHeight="1" hidden="1">
      <c r="A42" s="30" t="s">
        <v>50</v>
      </c>
      <c r="B42" s="9" t="s">
        <v>51</v>
      </c>
      <c r="C42" s="31">
        <v>0</v>
      </c>
    </row>
    <row r="43" spans="1:3" ht="15.75" customHeight="1">
      <c r="A43" s="30" t="s">
        <v>52</v>
      </c>
      <c r="B43" s="9" t="s">
        <v>18</v>
      </c>
      <c r="C43" s="31">
        <f>C44</f>
        <v>22396.3</v>
      </c>
    </row>
    <row r="44" spans="1:4" ht="15" customHeight="1">
      <c r="A44" s="30" t="s">
        <v>53</v>
      </c>
      <c r="B44" s="9" t="s">
        <v>19</v>
      </c>
      <c r="C44" s="31">
        <f>C45+C48+C56+C60</f>
        <v>22396.3</v>
      </c>
      <c r="D44" s="6"/>
    </row>
    <row r="45" spans="1:3" ht="15.75" customHeight="1">
      <c r="A45" s="33" t="s">
        <v>54</v>
      </c>
      <c r="B45" s="10" t="s">
        <v>23</v>
      </c>
      <c r="C45" s="34">
        <f>C46+C47</f>
        <v>9437</v>
      </c>
    </row>
    <row r="46" spans="1:3" ht="16.5" customHeight="1">
      <c r="A46" s="21" t="s">
        <v>20</v>
      </c>
      <c r="B46" s="8" t="s">
        <v>24</v>
      </c>
      <c r="C46" s="34">
        <v>4592.5</v>
      </c>
    </row>
    <row r="47" spans="1:3" ht="15.75" customHeight="1">
      <c r="A47" s="21"/>
      <c r="B47" s="8" t="s">
        <v>25</v>
      </c>
      <c r="C47" s="34">
        <v>4844.5</v>
      </c>
    </row>
    <row r="48" spans="1:3" ht="21" customHeight="1">
      <c r="A48" s="27" t="s">
        <v>55</v>
      </c>
      <c r="B48" s="47" t="s">
        <v>26</v>
      </c>
      <c r="C48" s="32">
        <f>SUM(C49:C55)</f>
        <v>11208.599999999999</v>
      </c>
    </row>
    <row r="49" spans="1:3" ht="32.25" customHeight="1">
      <c r="A49" s="52" t="s">
        <v>20</v>
      </c>
      <c r="B49" s="50" t="s">
        <v>87</v>
      </c>
      <c r="C49" s="51">
        <v>1246.5</v>
      </c>
    </row>
    <row r="50" spans="1:3" ht="27.75" customHeight="1">
      <c r="A50" s="27"/>
      <c r="B50" s="50" t="s">
        <v>86</v>
      </c>
      <c r="C50" s="51">
        <v>940.8</v>
      </c>
    </row>
    <row r="51" spans="1:3" ht="27.75" customHeight="1">
      <c r="A51" s="27"/>
      <c r="B51" s="50" t="s">
        <v>88</v>
      </c>
      <c r="C51" s="51">
        <v>1122.4</v>
      </c>
    </row>
    <row r="52" spans="1:3" ht="31.5" customHeight="1">
      <c r="A52" s="27"/>
      <c r="B52" s="50" t="s">
        <v>89</v>
      </c>
      <c r="C52" s="51">
        <v>154.2</v>
      </c>
    </row>
    <row r="53" spans="1:3" ht="31.5" customHeight="1">
      <c r="A53" s="27"/>
      <c r="B53" s="8" t="s">
        <v>92</v>
      </c>
      <c r="C53" s="51">
        <v>1140</v>
      </c>
    </row>
    <row r="54" spans="1:3" ht="36.75" customHeight="1">
      <c r="A54" s="27"/>
      <c r="B54" s="8" t="s">
        <v>91</v>
      </c>
      <c r="C54" s="51">
        <v>1104.7</v>
      </c>
    </row>
    <row r="55" spans="1:3" ht="21" customHeight="1">
      <c r="A55" s="21"/>
      <c r="B55" s="8" t="s">
        <v>78</v>
      </c>
      <c r="C55" s="22">
        <v>5500</v>
      </c>
    </row>
    <row r="56" spans="1:3" ht="21" customHeight="1">
      <c r="A56" s="62" t="s">
        <v>57</v>
      </c>
      <c r="B56" s="63" t="s">
        <v>28</v>
      </c>
      <c r="C56" s="32">
        <f>C57+C58</f>
        <v>1332.2</v>
      </c>
    </row>
    <row r="57" spans="1:3" ht="28.5" customHeight="1">
      <c r="A57" s="33"/>
      <c r="B57" s="10" t="s">
        <v>79</v>
      </c>
      <c r="C57" s="34">
        <v>1250</v>
      </c>
    </row>
    <row r="58" spans="1:3" ht="36.75" customHeight="1">
      <c r="A58" s="33"/>
      <c r="B58" s="10" t="s">
        <v>80</v>
      </c>
      <c r="C58" s="34">
        <v>82.2</v>
      </c>
    </row>
    <row r="59" spans="1:3" ht="15.75" customHeight="1" hidden="1">
      <c r="A59" s="33" t="s">
        <v>55</v>
      </c>
      <c r="B59" s="10" t="s">
        <v>26</v>
      </c>
      <c r="C59" s="34">
        <v>0</v>
      </c>
    </row>
    <row r="60" spans="1:3" s="11" customFormat="1" ht="19.5" customHeight="1">
      <c r="A60" s="62" t="s">
        <v>56</v>
      </c>
      <c r="B60" s="63" t="s">
        <v>27</v>
      </c>
      <c r="C60" s="64">
        <f>C61+C62</f>
        <v>418.5</v>
      </c>
    </row>
    <row r="61" spans="1:3" s="11" customFormat="1" ht="24" customHeight="1">
      <c r="A61" s="33" t="s">
        <v>20</v>
      </c>
      <c r="B61" s="10" t="s">
        <v>62</v>
      </c>
      <c r="C61" s="65">
        <v>200</v>
      </c>
    </row>
    <row r="62" spans="1:3" s="11" customFormat="1" ht="29.25" customHeight="1">
      <c r="A62" s="33"/>
      <c r="B62" s="10" t="s">
        <v>66</v>
      </c>
      <c r="C62" s="65">
        <v>218.5</v>
      </c>
    </row>
    <row r="63" spans="1:3" s="11" customFormat="1" ht="15" customHeight="1" hidden="1">
      <c r="A63" s="21" t="s">
        <v>57</v>
      </c>
      <c r="B63" s="8" t="s">
        <v>28</v>
      </c>
      <c r="C63" s="35">
        <f>C64+C65</f>
        <v>0</v>
      </c>
    </row>
    <row r="64" spans="1:3" s="11" customFormat="1" ht="25.5" customHeight="1" hidden="1">
      <c r="A64" s="21" t="s">
        <v>20</v>
      </c>
      <c r="B64" s="10" t="s">
        <v>76</v>
      </c>
      <c r="C64" s="36">
        <v>0</v>
      </c>
    </row>
    <row r="65" spans="1:3" s="11" customFormat="1" ht="22.5" customHeight="1" hidden="1">
      <c r="A65" s="43"/>
      <c r="B65" s="10"/>
      <c r="C65" s="36"/>
    </row>
    <row r="66" spans="1:3" s="11" customFormat="1" ht="15" customHeight="1" thickBot="1">
      <c r="A66" s="37" t="s">
        <v>21</v>
      </c>
      <c r="B66" s="38"/>
      <c r="C66" s="39">
        <f>C16+C43</f>
        <v>28022.62</v>
      </c>
    </row>
    <row r="67" spans="1:3" s="11" customFormat="1" ht="15" customHeight="1">
      <c r="A67"/>
      <c r="B67"/>
      <c r="C67" s="7"/>
    </row>
    <row r="68" spans="1:3" s="11" customFormat="1" ht="15" customHeight="1">
      <c r="A68"/>
      <c r="B68"/>
      <c r="C68" s="7"/>
    </row>
    <row r="69" ht="15" customHeight="1"/>
    <row r="70" ht="15" customHeight="1"/>
  </sheetData>
  <sheetProtection/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2010-12-02T06:44:34Z</cp:lastPrinted>
  <dcterms:created xsi:type="dcterms:W3CDTF">2005-12-20T08:48:21Z</dcterms:created>
  <dcterms:modified xsi:type="dcterms:W3CDTF">2014-01-13T10:00:46Z</dcterms:modified>
  <cp:category/>
  <cp:version/>
  <cp:contentType/>
  <cp:contentStatus/>
</cp:coreProperties>
</file>