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2660" windowHeight="11490"/>
  </bookViews>
  <sheets>
    <sheet name="ДЧБ" sheetId="1" r:id="rId1"/>
  </sheets>
  <definedNames>
    <definedName name="LAST_CELL" localSheetId="0">ДЧБ!#REF!</definedName>
    <definedName name="_xlnm.Print_Titles" localSheetId="0">ДЧБ!$14:$14</definedName>
  </definedNames>
  <calcPr calcId="145621"/>
</workbook>
</file>

<file path=xl/calcChain.xml><?xml version="1.0" encoding="utf-8"?>
<calcChain xmlns="http://schemas.openxmlformats.org/spreadsheetml/2006/main">
  <c r="D39" i="1" l="1"/>
  <c r="D20" i="1"/>
  <c r="D15" i="1"/>
  <c r="D51" i="1" l="1"/>
</calcChain>
</file>

<file path=xl/sharedStrings.xml><?xml version="1.0" encoding="utf-8"?>
<sst xmlns="http://schemas.openxmlformats.org/spreadsheetml/2006/main" count="119" uniqueCount="86">
  <si>
    <t>100</t>
  </si>
  <si>
    <t>Федеральное казначейство</t>
  </si>
  <si>
    <t>182</t>
  </si>
  <si>
    <t>Федеральная налоговая служба</t>
  </si>
  <si>
    <t>1.01.02.01.0.01.1.000.110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</si>
  <si>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</si>
  <si>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1.01.02.01.0.01.2.100.110</t>
  </si>
  <si>
    <t>1.01.02.03.0.01.1.000.110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</si>
  <si>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</si>
  <si>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1.01.02.03.0.01.3.000.110</t>
  </si>
  <si>
    <t>1.05.03.01.0.01.1.000.110</t>
  </si>
  <si>
    <t>1.06.01.03.0.10.1.000.110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</si>
  <si>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</si>
  <si>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1.06.01.03.0.10.2.100.110</t>
  </si>
  <si>
    <t>1.06.06.03.3.10.1.000.110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</si>
  <si>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</si>
  <si>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1.06.06.03.3.10.2.100.110</t>
  </si>
  <si>
    <t>1.06.06.04.3.10.1.000.110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</si>
  <si>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</si>
  <si>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1.06.06.04.3.10.2.100.110</t>
  </si>
  <si>
    <t>816</t>
  </si>
  <si>
    <t>Администрация Старопольского сельского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</si>
  <si>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</si>
  <si>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1.08.04.02.0.01.1.000.110</t>
  </si>
  <si>
    <t>Доходы от сдачи в аренду имущества, составляющего казну сельских поселений (за исключением земельных участков)</t>
  </si>
  <si>
    <t>1.11.05.07.5.10.0.000.120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</si>
  <si>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</si>
  <si>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1.11.09.04.5.10.0.000.120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</si>
  <si>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</si>
  <si>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</si>
  <si>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</si>
  <si>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</si>
  <si>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</si>
  <si>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Приложение  3</t>
  </si>
  <si>
    <t xml:space="preserve">                                                                          к решению совета депутатов</t>
  </si>
  <si>
    <t>муниципального образования</t>
  </si>
  <si>
    <t xml:space="preserve">                                                                      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</si>
  <si>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</si>
  <si>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</si>
  <si>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                                                                     от                 № </t>
  </si>
  <si>
    <t xml:space="preserve">     Доходы бюджета муниципального образования Старопольское сельское поселение </t>
  </si>
  <si>
    <t>по кодам классификации доходов бюджетов</t>
  </si>
  <si>
    <t>Наименование показателя</t>
  </si>
  <si>
    <t>Код классификации доходов бюджета</t>
  </si>
  <si>
    <t>Исполнено, тыс.руб.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</si>
  <si>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</si>
  <si>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1.01.02.01.0.01.3.000.110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</si>
  <si>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</si>
  <si>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</si>
  <si>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</si>
  <si>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</si>
  <si>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</si>
  <si>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</si>
  <si>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Итого</t>
  </si>
  <si>
    <t>1.03.02.23.1.01.0.000.110</t>
  </si>
  <si>
    <t>1.03.02.24.1.01.0.000.110</t>
  </si>
  <si>
    <t>1.03.02.25.1.01.0.000.110</t>
  </si>
  <si>
    <t>1.03.02.26.1.01.0.000.110</t>
  </si>
  <si>
    <t>Прочие доходы от компенсации затрат бюджетов сельских поселений</t>
  </si>
  <si>
    <t>1.13.02.99.5.10.0.002.130</t>
  </si>
  <si>
    <t>2.02.20.21.6.10.0.000.150</t>
  </si>
  <si>
    <t>2.02.29.99.9.10.0.000.150</t>
  </si>
  <si>
    <t>2.02.30.02.4.10.0.000.150</t>
  </si>
  <si>
    <t>2.02.35.11.8.10.0.000.150</t>
  </si>
  <si>
    <t>2.02.49.99.9.10.0.000.150</t>
  </si>
  <si>
    <t>Дотации бюджетам сельских поселений на выравнивание бюджетной обеспеченности из бюджетов муниципальных районов</t>
  </si>
  <si>
    <t>2.02.16.00.1.10.0.000.150</t>
  </si>
  <si>
    <t>Сланцевского муниципального района Ленинградской области за 2021 год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</si>
  <si>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</si>
  <si>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</si>
  <si>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</si>
  <si>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</si>
  <si>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</si>
  <si>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1.01.02.03.0.01.2.100.110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</si>
  <si>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</si>
  <si>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1.01.02.08.0.01.1.000.110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</si>
  <si>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</si>
  <si>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1.01.02.08.0.01.2.100.110</t>
  </si>
  <si>
    <t>Единый сельскохозяйственный налог (пени по соответствующему платежу)</t>
  </si>
  <si>
    <t>1.05.03.01.0.01.2.100.110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</si>
  <si>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</si>
  <si>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1.06.06.03.3.10.3.000.110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</si>
  <si>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</si>
  <si>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1.06.06.04.3.10.3.000.110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</si>
  <si>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</si>
  <si>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1.16.07.01.0.10.0.000.140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</si>
</sst>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1" x14ac:knownFonts="1">
    <font>
      <sz val="10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.5"/>
      <color theme="1"/>
      <name val="MS Sans Serif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MS Sans Serif"/>
      <family val="2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 applyProtection="1">
      <alignment horizontal="lef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165" fontId="8" fillId="0" borderId="7" xfId="0" applyNumberFormat="1" applyFont="1" applyBorder="1" applyAlignment="1" applyProtection="1">
      <alignment horizontal="right" vertical="center" wrapText="1"/>
    </xf>
    <xf numFmtId="165" fontId="7" fillId="0" borderId="5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7" fillId="0" borderId="11" xfId="0" applyNumberFormat="1" applyFont="1" applyBorder="1" applyAlignment="1" applyProtection="1">
      <alignment horizontal="left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165" fontId="7" fillId="0" borderId="14" xfId="0" applyNumberFormat="1" applyFont="1" applyBorder="1" applyAlignment="1" applyProtection="1">
      <alignment horizontal="right" vertical="center" wrapText="1"/>
    </xf>
    <xf numFmtId="49" fontId="9" fillId="0" borderId="15" xfId="0" applyNumberFormat="1" applyFont="1" applyBorder="1" applyAlignment="1" applyProtection="1">
      <alignment horizontal="left"/>
    </xf>
    <xf numFmtId="49" fontId="10" fillId="0" borderId="16" xfId="0" applyNumberFormat="1" applyFont="1" applyBorder="1" applyAlignment="1" applyProtection="1">
      <alignment horizontal="center"/>
    </xf>
    <xf numFmtId="49" fontId="9" fillId="0" borderId="17" xfId="0" applyNumberFormat="1" applyFont="1" applyBorder="1" applyAlignment="1" applyProtection="1">
      <alignment horizontal="center"/>
    </xf>
    <xf numFmtId="165" fontId="10" fillId="0" borderId="18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51"/>
  <sheetViews>
    <sheetView showGridLines="0" tabSelected="1" workbookViewId="0">
      <selection activeCell="H47" sqref="H47"/>
    </sheetView>
  </sheetViews>
  <sheetFormatPr defaultRowHeight="12.75" customHeight="1" outlineLevelRow="1" x14ac:dyDescent="0.2"/>
  <cols>
    <col min="1" max="1" width="58" style="1" customWidth="1"/>
    <col min="2" max="2" width="6.28515625" style="2" customWidth="1"/>
    <col min="3" max="3" width="19.28515625" style="3" customWidth="1"/>
    <col min="4" max="4" width="15.42578125" style="1" customWidth="1"/>
    <col min="5" max="16384" width="9.140625" style="1"/>
  </cols>
  <sheetData>
    <row r="1" spans="1:4" ht="15.75" x14ac:dyDescent="0.25">
      <c r="D1" s="4" t="s">
        <v>33</v>
      </c>
    </row>
    <row r="2" spans="1:4" ht="15.75" x14ac:dyDescent="0.25">
      <c r="D2" s="4" t="s">
        <v>34</v>
      </c>
    </row>
    <row r="3" spans="1:4" ht="15.75" x14ac:dyDescent="0.25">
      <c r="D3" s="4" t="s">
        <v>35</v>
      </c>
    </row>
    <row r="4" spans="1:4" ht="15.75" x14ac:dyDescent="0.25">
      <c r="D4" s="4" t="s">
        <v>36</v>
      </c>
    </row>
    <row r="5" spans="1:4" ht="15.75" x14ac:dyDescent="0.25">
      <c r="D5" s="4" t="s">
        <v>37</v>
      </c>
    </row>
    <row r="6" spans="1:4" ht="15.75" x14ac:dyDescent="0.25">
      <c r="D6" s="4" t="s">
        <v>38</v>
      </c>
    </row>
    <row r="7" spans="1:4" ht="25.5" customHeight="1" x14ac:dyDescent="0.25">
      <c r="A7" s="5"/>
      <c r="B7" s="6"/>
      <c r="C7" s="7"/>
      <c r="D7" s="4" t="s">
        <v>39</v>
      </c>
    </row>
    <row r="8" spans="1:4" ht="25.5" customHeight="1" x14ac:dyDescent="0.2">
      <c r="A8" s="8"/>
      <c r="B8" s="9"/>
      <c r="C8" s="10"/>
      <c r="D8" s="8"/>
    </row>
    <row r="9" spans="1:4" ht="15" customHeight="1" x14ac:dyDescent="0.2">
      <c r="A9" s="11"/>
      <c r="B9" s="12"/>
      <c r="C9" s="13"/>
      <c r="D9" s="11"/>
    </row>
    <row r="10" spans="1:4" ht="16.5" x14ac:dyDescent="0.25">
      <c r="A10" s="26" t="s">
        <v>40</v>
      </c>
      <c r="B10" s="26"/>
      <c r="C10" s="26"/>
      <c r="D10" s="26"/>
    </row>
    <row r="11" spans="1:4" ht="16.5" x14ac:dyDescent="0.25">
      <c r="A11" s="26" t="s">
        <v>67</v>
      </c>
      <c r="B11" s="26"/>
      <c r="C11" s="26"/>
      <c r="D11" s="26"/>
    </row>
    <row r="12" spans="1:4" ht="16.5" x14ac:dyDescent="0.25">
      <c r="A12" s="26" t="s">
        <v>41</v>
      </c>
      <c r="B12" s="26"/>
      <c r="C12" s="26"/>
      <c r="D12" s="26"/>
    </row>
    <row r="13" spans="1:4" ht="22.5" customHeight="1" thickBot="1" x14ac:dyDescent="0.25">
      <c r="A13" s="14"/>
      <c r="B13" s="15"/>
      <c r="C13" s="16"/>
      <c r="D13" s="14"/>
    </row>
    <row r="14" spans="1:4" ht="29.25" thickBot="1" x14ac:dyDescent="0.25">
      <c r="A14" s="17" t="s">
        <v>42</v>
      </c>
      <c r="B14" s="24" t="s">
        <v>43</v>
      </c>
      <c r="C14" s="25"/>
      <c r="D14" s="18" t="s">
        <v>44</v>
      </c>
    </row>
    <row r="15" spans="1:4" x14ac:dyDescent="0.2">
      <c r="A15" s="27" t="s">
        <v>1</v>
      </c>
      <c r="B15" s="28" t="s">
        <v>0</v>
      </c>
      <c r="C15" s="29"/>
      <c r="D15" s="33">
        <f>SUM(D16:D19)</f>
        <v>2930</v>
      </c>
    </row>
    <row r="16" spans="1:4" ht="76.5" outlineLevel="1" x14ac:dyDescent="0.2">
      <c r="A16" s="19" t="s">
        <v>68</v>
      </c>
      <c r="B16" s="30" t="s">
        <v>0</v>
      </c>
      <c r="C16" s="30" t="s">
        <v>54</v>
      </c>
      <c r="D16" s="22">
        <v>1352.7</v>
      </c>
    </row>
    <row r="17" spans="1:4" ht="89.25" outlineLevel="1" x14ac:dyDescent="0.2">
      <c r="A17" s="19" t="s">
        <v>69</v>
      </c>
      <c r="B17" s="30" t="s">
        <v>0</v>
      </c>
      <c r="C17" s="30" t="s">
        <v>55</v>
      </c>
      <c r="D17" s="22">
        <v>9.5</v>
      </c>
    </row>
    <row r="18" spans="1:4" ht="76.5" outlineLevel="1" x14ac:dyDescent="0.2">
      <c r="A18" s="19" t="s">
        <v>70</v>
      </c>
      <c r="B18" s="30" t="s">
        <v>0</v>
      </c>
      <c r="C18" s="30" t="s">
        <v>56</v>
      </c>
      <c r="D18" s="22">
        <v>1798.5</v>
      </c>
    </row>
    <row r="19" spans="1:4" ht="76.5" outlineLevel="1" x14ac:dyDescent="0.2">
      <c r="A19" s="19" t="s">
        <v>71</v>
      </c>
      <c r="B19" s="30" t="s">
        <v>0</v>
      </c>
      <c r="C19" s="30" t="s">
        <v>57</v>
      </c>
      <c r="D19" s="22">
        <v>-230.7</v>
      </c>
    </row>
    <row r="20" spans="1:4" x14ac:dyDescent="0.2">
      <c r="A20" s="20" t="s">
        <v>3</v>
      </c>
      <c r="B20" s="31" t="s">
        <v>2</v>
      </c>
      <c r="C20" s="32"/>
      <c r="D20" s="23">
        <f>SUM(D21:D38)</f>
        <v>7748.2000000000016</v>
      </c>
    </row>
    <row r="21" spans="1:4" ht="76.5" outlineLevel="1" x14ac:dyDescent="0.2">
      <c r="A21" s="19" t="s">
        <v>47</v>
      </c>
      <c r="B21" s="30" t="s">
        <v>2</v>
      </c>
      <c r="C21" s="30" t="s">
        <v>4</v>
      </c>
      <c r="D21" s="22">
        <v>4822.6000000000004</v>
      </c>
    </row>
    <row r="22" spans="1:4" ht="63.75" outlineLevel="1" x14ac:dyDescent="0.2">
      <c r="A22" s="19" t="s">
        <v>5</v>
      </c>
      <c r="B22" s="30" t="s">
        <v>2</v>
      </c>
      <c r="C22" s="30" t="s">
        <v>6</v>
      </c>
      <c r="D22" s="22">
        <v>11.7</v>
      </c>
    </row>
    <row r="23" spans="1:4" ht="76.5" outlineLevel="1" x14ac:dyDescent="0.2">
      <c r="A23" s="19" t="s">
        <v>45</v>
      </c>
      <c r="B23" s="30" t="s">
        <v>2</v>
      </c>
      <c r="C23" s="30" t="s">
        <v>46</v>
      </c>
      <c r="D23" s="22">
        <v>2.8</v>
      </c>
    </row>
    <row r="24" spans="1:4" ht="51" outlineLevel="1" x14ac:dyDescent="0.2">
      <c r="A24" s="21" t="s">
        <v>48</v>
      </c>
      <c r="B24" s="30" t="s">
        <v>2</v>
      </c>
      <c r="C24" s="30" t="s">
        <v>7</v>
      </c>
      <c r="D24" s="22">
        <v>7.8</v>
      </c>
    </row>
    <row r="25" spans="1:4" ht="38.25" outlineLevel="1" x14ac:dyDescent="0.2">
      <c r="A25" s="21" t="s">
        <v>72</v>
      </c>
      <c r="B25" s="30" t="s">
        <v>2</v>
      </c>
      <c r="C25" s="30" t="s">
        <v>73</v>
      </c>
      <c r="D25" s="22">
        <v>0.1</v>
      </c>
    </row>
    <row r="26" spans="1:4" ht="51" outlineLevel="1" x14ac:dyDescent="0.2">
      <c r="A26" s="21" t="s">
        <v>8</v>
      </c>
      <c r="B26" s="30" t="s">
        <v>2</v>
      </c>
      <c r="C26" s="30" t="s">
        <v>9</v>
      </c>
      <c r="D26" s="22">
        <v>0.1</v>
      </c>
    </row>
    <row r="27" spans="1:4" ht="89.25" outlineLevel="1" x14ac:dyDescent="0.2">
      <c r="A27" s="19" t="s">
        <v>74</v>
      </c>
      <c r="B27" s="30" t="s">
        <v>2</v>
      </c>
      <c r="C27" s="30" t="s">
        <v>75</v>
      </c>
      <c r="D27" s="22">
        <v>721.9</v>
      </c>
    </row>
    <row r="28" spans="1:4" ht="76.5" outlineLevel="1" x14ac:dyDescent="0.2">
      <c r="A28" s="19" t="s">
        <v>76</v>
      </c>
      <c r="B28" s="30" t="s">
        <v>2</v>
      </c>
      <c r="C28" s="30" t="s">
        <v>77</v>
      </c>
      <c r="D28" s="22">
        <v>1.4</v>
      </c>
    </row>
    <row r="29" spans="1:4" ht="38.25" outlineLevel="1" x14ac:dyDescent="0.2">
      <c r="A29" s="21" t="s">
        <v>49</v>
      </c>
      <c r="B29" s="30" t="s">
        <v>2</v>
      </c>
      <c r="C29" s="30" t="s">
        <v>10</v>
      </c>
      <c r="D29" s="22">
        <v>10.1</v>
      </c>
    </row>
    <row r="30" spans="1:4" ht="25.5" outlineLevel="1" x14ac:dyDescent="0.2">
      <c r="A30" s="21" t="s">
        <v>78</v>
      </c>
      <c r="B30" s="30" t="s">
        <v>2</v>
      </c>
      <c r="C30" s="30" t="s">
        <v>79</v>
      </c>
      <c r="D30" s="22">
        <v>0.1</v>
      </c>
    </row>
    <row r="31" spans="1:4" ht="51" x14ac:dyDescent="0.2">
      <c r="A31" s="21" t="s">
        <v>50</v>
      </c>
      <c r="B31" s="30" t="s">
        <v>2</v>
      </c>
      <c r="C31" s="30" t="s">
        <v>11</v>
      </c>
      <c r="D31" s="22">
        <v>279.60000000000002</v>
      </c>
    </row>
    <row r="32" spans="1:4" ht="38.25" outlineLevel="1" x14ac:dyDescent="0.2">
      <c r="A32" s="21" t="s">
        <v>12</v>
      </c>
      <c r="B32" s="30" t="s">
        <v>2</v>
      </c>
      <c r="C32" s="30" t="s">
        <v>13</v>
      </c>
      <c r="D32" s="22">
        <v>-1.1000000000000001</v>
      </c>
    </row>
    <row r="33" spans="1:4" ht="51" outlineLevel="1" x14ac:dyDescent="0.2">
      <c r="A33" s="21" t="s">
        <v>51</v>
      </c>
      <c r="B33" s="30" t="s">
        <v>2</v>
      </c>
      <c r="C33" s="30" t="s">
        <v>14</v>
      </c>
      <c r="D33" s="22">
        <v>625.6</v>
      </c>
    </row>
    <row r="34" spans="1:4" ht="38.25" outlineLevel="1" x14ac:dyDescent="0.2">
      <c r="A34" s="21" t="s">
        <v>15</v>
      </c>
      <c r="B34" s="30" t="s">
        <v>2</v>
      </c>
      <c r="C34" s="30" t="s">
        <v>16</v>
      </c>
      <c r="D34" s="22">
        <v>4.3</v>
      </c>
    </row>
    <row r="35" spans="1:4" ht="51" outlineLevel="1" x14ac:dyDescent="0.2">
      <c r="A35" s="21" t="s">
        <v>80</v>
      </c>
      <c r="B35" s="30" t="s">
        <v>2</v>
      </c>
      <c r="C35" s="30" t="s">
        <v>81</v>
      </c>
      <c r="D35" s="22">
        <v>0.8</v>
      </c>
    </row>
    <row r="36" spans="1:4" ht="51" outlineLevel="1" x14ac:dyDescent="0.2">
      <c r="A36" s="21" t="s">
        <v>52</v>
      </c>
      <c r="B36" s="30" t="s">
        <v>2</v>
      </c>
      <c r="C36" s="30" t="s">
        <v>17</v>
      </c>
      <c r="D36" s="22">
        <v>1257.0999999999999</v>
      </c>
    </row>
    <row r="37" spans="1:4" ht="38.25" outlineLevel="1" x14ac:dyDescent="0.2">
      <c r="A37" s="21" t="s">
        <v>18</v>
      </c>
      <c r="B37" s="30" t="s">
        <v>2</v>
      </c>
      <c r="C37" s="30" t="s">
        <v>19</v>
      </c>
      <c r="D37" s="22">
        <v>3.6</v>
      </c>
    </row>
    <row r="38" spans="1:4" ht="51" outlineLevel="1" x14ac:dyDescent="0.2">
      <c r="A38" s="21" t="s">
        <v>82</v>
      </c>
      <c r="B38" s="30" t="s">
        <v>2</v>
      </c>
      <c r="C38" s="30" t="s">
        <v>83</v>
      </c>
      <c r="D38" s="22">
        <v>-0.3</v>
      </c>
    </row>
    <row r="39" spans="1:4" outlineLevel="1" x14ac:dyDescent="0.2">
      <c r="A39" s="20" t="s">
        <v>21</v>
      </c>
      <c r="B39" s="31" t="s">
        <v>20</v>
      </c>
      <c r="C39" s="32"/>
      <c r="D39" s="23">
        <f>SUM(D40:D50)</f>
        <v>25531.899999999998</v>
      </c>
    </row>
    <row r="40" spans="1:4" ht="76.5" outlineLevel="1" x14ac:dyDescent="0.2">
      <c r="A40" s="19" t="s">
        <v>22</v>
      </c>
      <c r="B40" s="30" t="s">
        <v>20</v>
      </c>
      <c r="C40" s="30" t="s">
        <v>23</v>
      </c>
      <c r="D40" s="22">
        <v>0.8</v>
      </c>
    </row>
    <row r="41" spans="1:4" ht="25.5" outlineLevel="1" x14ac:dyDescent="0.2">
      <c r="A41" s="21" t="s">
        <v>24</v>
      </c>
      <c r="B41" s="30" t="s">
        <v>20</v>
      </c>
      <c r="C41" s="30" t="s">
        <v>25</v>
      </c>
      <c r="D41" s="22">
        <v>275.5</v>
      </c>
    </row>
    <row r="42" spans="1:4" ht="51" outlineLevel="1" x14ac:dyDescent="0.2">
      <c r="A42" s="21" t="s">
        <v>26</v>
      </c>
      <c r="B42" s="30" t="s">
        <v>20</v>
      </c>
      <c r="C42" s="30" t="s">
        <v>27</v>
      </c>
      <c r="D42" s="22">
        <v>222.2</v>
      </c>
    </row>
    <row r="43" spans="1:4" outlineLevel="1" x14ac:dyDescent="0.2">
      <c r="A43" s="21" t="s">
        <v>58</v>
      </c>
      <c r="B43" s="30" t="s">
        <v>20</v>
      </c>
      <c r="C43" s="30" t="s">
        <v>59</v>
      </c>
      <c r="D43" s="22">
        <v>6.1</v>
      </c>
    </row>
    <row r="44" spans="1:4" ht="51" x14ac:dyDescent="0.2">
      <c r="A44" s="21" t="s">
        <v>84</v>
      </c>
      <c r="B44" s="30" t="s">
        <v>20</v>
      </c>
      <c r="C44" s="30" t="s">
        <v>85</v>
      </c>
      <c r="D44" s="22">
        <v>11</v>
      </c>
    </row>
    <row r="45" spans="1:4" ht="25.5" x14ac:dyDescent="0.2">
      <c r="A45" s="21" t="s">
        <v>65</v>
      </c>
      <c r="B45" s="30" t="s">
        <v>20</v>
      </c>
      <c r="C45" s="30" t="s">
        <v>66</v>
      </c>
      <c r="D45" s="22">
        <v>13581.8</v>
      </c>
    </row>
    <row r="46" spans="1:4" ht="63.75" x14ac:dyDescent="0.2">
      <c r="A46" s="19" t="s">
        <v>28</v>
      </c>
      <c r="B46" s="30" t="s">
        <v>20</v>
      </c>
      <c r="C46" s="30" t="s">
        <v>60</v>
      </c>
      <c r="D46" s="22">
        <v>1756.4</v>
      </c>
    </row>
    <row r="47" spans="1:4" x14ac:dyDescent="0.2">
      <c r="A47" s="21" t="s">
        <v>29</v>
      </c>
      <c r="B47" s="30" t="s">
        <v>20</v>
      </c>
      <c r="C47" s="30" t="s">
        <v>61</v>
      </c>
      <c r="D47" s="22">
        <v>6705.5</v>
      </c>
    </row>
    <row r="48" spans="1:4" ht="25.5" x14ac:dyDescent="0.2">
      <c r="A48" s="21" t="s">
        <v>31</v>
      </c>
      <c r="B48" s="30" t="s">
        <v>20</v>
      </c>
      <c r="C48" s="30" t="s">
        <v>62</v>
      </c>
      <c r="D48" s="22">
        <v>3.5</v>
      </c>
    </row>
    <row r="49" spans="1:4" ht="25.5" x14ac:dyDescent="0.2">
      <c r="A49" s="21" t="s">
        <v>30</v>
      </c>
      <c r="B49" s="30" t="s">
        <v>20</v>
      </c>
      <c r="C49" s="30" t="s">
        <v>63</v>
      </c>
      <c r="D49" s="22">
        <v>153</v>
      </c>
    </row>
    <row r="50" spans="1:4" ht="25.5" x14ac:dyDescent="0.2">
      <c r="A50" s="21" t="s">
        <v>32</v>
      </c>
      <c r="B50" s="30" t="s">
        <v>20</v>
      </c>
      <c r="C50" s="30" t="s">
        <v>64</v>
      </c>
      <c r="D50" s="22">
        <v>2816.1</v>
      </c>
    </row>
    <row r="51" spans="1:4" ht="15" customHeight="1" thickBot="1" x14ac:dyDescent="0.3">
      <c r="A51" s="34" t="s">
        <v>53</v>
      </c>
      <c r="B51" s="35"/>
      <c r="C51" s="36"/>
      <c r="D51" s="37">
        <f>D39+D20+D15</f>
        <v>36210.1</v>
      </c>
    </row>
  </sheetData>
  <mergeCells count="4">
    <mergeCell ref="B14:C14"/>
    <mergeCell ref="A10:D10"/>
    <mergeCell ref="A11:D11"/>
    <mergeCell ref="A12:D12"/>
  </mergeCells>
  <pageMargins left="0.94488188976377963" right="0.19685039370078741" top="0.19685039370078741" bottom="0.19685039370078741" header="0.51181102362204722" footer="0.51181102362204722"/>
  <pageSetup paperSize="9" scale="9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rep:2.41.0.88</dc:description>
  <cp:lastModifiedBy>Дубовицкая Виктория Е.</cp:lastModifiedBy>
  <cp:lastPrinted>2020-01-30T09:42:22Z</cp:lastPrinted>
  <dcterms:created xsi:type="dcterms:W3CDTF">2017-02-03T13:16:04Z</dcterms:created>
  <dcterms:modified xsi:type="dcterms:W3CDTF">2022-02-10T13:11:50Z</dcterms:modified>
</cp:coreProperties>
</file>