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3455" yWindow="240" windowWidth="14970" windowHeight="11430"/>
  </bookViews>
  <sheets>
    <sheet name="ДЧБ" sheetId="1" r:id="rId1"/>
  </sheets>
  <definedNames>
    <definedName name="LAST_CELL" localSheetId="0">ДЧБ!#REF!</definedName>
    <definedName name="_xlnm.Print_Titles" localSheetId="0">ДЧБ!$14:$14</definedName>
  </definedNames>
  <calcPr calcId="125725"/>
</workbook>
</file>

<file path=xl/calcChain.xml><?xml version="1.0" encoding="utf-8"?>
<calcChain xmlns="http://schemas.openxmlformats.org/spreadsheetml/2006/main">
  <c r="D45" i="1"/>
  <c r="D33"/>
  <c r="D31"/>
  <c r="D15"/>
  <c r="D47" l="1"/>
</calcChain>
</file>

<file path=xl/sharedStrings.xml><?xml version="1.0" encoding="utf-8"?>
<sst xmlns="http://schemas.openxmlformats.org/spreadsheetml/2006/main" count="106" uniqueCount="78">
  <si>
    <t>182</t>
  </si>
  <si>
    <t>Федеральная налоговая служба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</si>
  <si>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</si>
  <si>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816</t>
  </si>
  <si>
    <t>Администрация Старопольского сельского поселения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</si>
  <si>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 (сумма платежа (перерасчеты, недоимка и задолженность по соответствующему платежу, в том числе по отмененному)</t>
  </si>
  <si>
    <t>Доходы от сдачи в аренду имущества, составляющего казну сельских поселений (за исключением земельных участков)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</si>
  <si>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</si>
  <si>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</si>
  <si>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</si>
  <si>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выполнение передаваемых полномочий субъектов Российской Федерации</t>
  </si>
  <si>
    <t>Прочие межбюджетные трансферты, передаваемые бюджетам сельских поселений</t>
  </si>
  <si>
    <t xml:space="preserve">                                                                          Приложение  3</t>
  </si>
  <si>
    <t xml:space="preserve">                                                                          к решению совета депутатов</t>
  </si>
  <si>
    <t>муниципального образования</t>
  </si>
  <si>
    <t xml:space="preserve">                                                                      Старопольское сельское поселение</t>
  </si>
  <si>
    <t xml:space="preserve">                                                                          Сланцевского муниципального района</t>
  </si>
  <si>
    <t xml:space="preserve">                                                                          Ленинградской области</t>
  </si>
  <si>
    <t xml:space="preserve">     Доходы бюджета муниципального образования Старопольское сельское поселение </t>
  </si>
  <si>
    <t>по кодам классификации доходов бюджетов</t>
  </si>
  <si>
    <t>Наименование показателя</t>
  </si>
  <si>
    <t>Код классификации доходов бюджета</t>
  </si>
  <si>
    <t>Исполнено, тыс.руб.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</si>
  <si>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</si>
  <si>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</si>
  <si>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</si>
  <si>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</si>
  <si>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</si>
  <si>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</si>
  <si>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Итого</t>
  </si>
  <si>
    <t>Прочие доходы от компенсации затрат бюджетов сельских поселений</t>
  </si>
  <si>
    <t>Дотации бюджетам сельских поселений на выравнивание бюджетной обеспеченности из бюджетов муниципальных районов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</si>
  <si>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</si>
  <si>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</si>
  <si>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</si>
  <si>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</si>
  <si>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</si>
  <si>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</si>
  <si>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</si>
  <si>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</si>
  <si>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администрация Сланцевского муниципального района</t>
  </si>
  <si>
    <t>810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</si>
  <si>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</si>
  <si>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</si>
  <si>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</si>
  <si>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Сланцевского муниципального района Ленинградской области за 2024 год</t>
  </si>
  <si>
    <t>10102010011000110</t>
  </si>
  <si>
    <t>10102020011000110</t>
  </si>
  <si>
    <t>10102030011000110</t>
  </si>
  <si>
    <t>10102030013000110</t>
  </si>
  <si>
    <t>10102080011000110</t>
  </si>
  <si>
    <t>10102130011000110</t>
  </si>
  <si>
    <t>10102140011000110</t>
  </si>
  <si>
    <t>10302231010000110</t>
  </si>
  <si>
    <t>10302241010000110</t>
  </si>
  <si>
    <t>10302251010000110</t>
  </si>
  <si>
    <t>10302261010000110</t>
  </si>
  <si>
    <t>10503010011000110</t>
  </si>
  <si>
    <t>10601030101000110</t>
  </si>
  <si>
    <t>10606033101000110</t>
  </si>
  <si>
    <t>10606043101000110</t>
  </si>
  <si>
    <t>11602020020000140</t>
  </si>
  <si>
    <t>10804020011000110</t>
  </si>
  <si>
    <t>11105075100000120</t>
  </si>
  <si>
    <t>11109045100000120</t>
  </si>
  <si>
    <t>11302995100000130</t>
  </si>
  <si>
    <t>11402053100000410</t>
  </si>
  <si>
    <t>11406025100000430</t>
  </si>
  <si>
    <t>20216001100000150</t>
  </si>
  <si>
    <t>20229999100000150</t>
  </si>
  <si>
    <t>20230024100000150</t>
  </si>
  <si>
    <t>20235118100000150</t>
  </si>
  <si>
    <t>20249999100000150</t>
  </si>
  <si>
    <t>Комитет по природным ресурсам Ленинградской области</t>
  </si>
  <si>
    <t>974</t>
  </si>
  <si>
    <t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в границах сельских поселений,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</t>
  </si>
  <si>
    <t>11105430100000120</t>
  </si>
  <si>
    <t xml:space="preserve">                                                                          от 13.05.2025    № 62-сд</t>
  </si>
</sst>
</file>

<file path=xl/styles.xml><?xml version="1.0" encoding="utf-8"?>
<styleSheet xmlns="http://schemas.openxmlformats.org/spreadsheetml/2006/main">
  <numFmts count="2">
    <numFmt numFmtId="164" formatCode="?"/>
    <numFmt numFmtId="165" formatCode="#,##0.0"/>
  </numFmts>
  <fonts count="9">
    <font>
      <sz val="10"/>
      <name val="Arial"/>
    </font>
    <font>
      <sz val="10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8.5"/>
      <color theme="1"/>
      <name val="MS Sans Serif"/>
      <family val="2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49" fontId="3" fillId="0" borderId="0" xfId="0" applyNumberFormat="1" applyFont="1" applyBorder="1" applyAlignment="1" applyProtection="1"/>
    <xf numFmtId="49" fontId="3" fillId="0" borderId="0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left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0" fontId="4" fillId="0" borderId="0" xfId="0" applyFont="1" applyBorder="1" applyAlignment="1" applyProtection="1">
      <alignment horizontal="left" wrapText="1"/>
    </xf>
    <xf numFmtId="0" fontId="4" fillId="0" borderId="0" xfId="0" applyFont="1" applyBorder="1" applyAlignment="1" applyProtection="1"/>
    <xf numFmtId="0" fontId="4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7" fillId="0" borderId="4" xfId="0" applyNumberFormat="1" applyFont="1" applyFill="1" applyBorder="1" applyAlignment="1">
      <alignment horizontal="left" vertical="center" wrapText="1"/>
    </xf>
    <xf numFmtId="164" fontId="8" fillId="0" borderId="6" xfId="0" applyNumberFormat="1" applyFont="1" applyFill="1" applyBorder="1" applyAlignment="1">
      <alignment horizontal="left" vertical="center" wrapText="1"/>
    </xf>
    <xf numFmtId="165" fontId="8" fillId="0" borderId="7" xfId="0" applyNumberFormat="1" applyFont="1" applyFill="1" applyBorder="1" applyAlignment="1">
      <alignment horizontal="right" vertical="center" wrapText="1"/>
    </xf>
    <xf numFmtId="49" fontId="8" fillId="0" borderId="6" xfId="0" applyNumberFormat="1" applyFont="1" applyFill="1" applyBorder="1" applyAlignment="1">
      <alignment horizontal="left" vertical="center" wrapText="1"/>
    </xf>
    <xf numFmtId="165" fontId="7" fillId="0" borderId="5" xfId="0" applyNumberFormat="1" applyFont="1" applyFill="1" applyBorder="1" applyAlignment="1">
      <alignment horizontal="right" vertical="center" wrapText="1"/>
    </xf>
    <xf numFmtId="165" fontId="7" fillId="0" borderId="11" xfId="0" applyNumberFormat="1" applyFont="1" applyFill="1" applyBorder="1" applyAlignment="1">
      <alignment horizontal="right"/>
    </xf>
    <xf numFmtId="49" fontId="7" fillId="0" borderId="12" xfId="0" applyNumberFormat="1" applyFont="1" applyFill="1" applyBorder="1" applyAlignment="1">
      <alignment horizontal="left"/>
    </xf>
    <xf numFmtId="49" fontId="7" fillId="0" borderId="13" xfId="0" applyNumberFormat="1" applyFont="1" applyFill="1" applyBorder="1" applyAlignment="1">
      <alignment horizontal="left"/>
    </xf>
    <xf numFmtId="49" fontId="7" fillId="0" borderId="14" xfId="0" applyNumberFormat="1" applyFont="1" applyFill="1" applyBorder="1" applyAlignment="1">
      <alignment horizontal="left"/>
    </xf>
    <xf numFmtId="49" fontId="3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49" fontId="7" fillId="0" borderId="8" xfId="0" applyNumberFormat="1" applyFont="1" applyFill="1" applyBorder="1" applyAlignment="1">
      <alignment horizontal="center" vertical="center" wrapText="1"/>
    </xf>
    <xf numFmtId="49" fontId="7" fillId="0" borderId="9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D47"/>
  <sheetViews>
    <sheetView showGridLines="0" tabSelected="1" workbookViewId="0">
      <selection activeCell="H7" sqref="H7"/>
    </sheetView>
  </sheetViews>
  <sheetFormatPr defaultRowHeight="12.75" customHeight="1" outlineLevelRow="1"/>
  <cols>
    <col min="1" max="1" width="83.28515625" style="1" customWidth="1"/>
    <col min="2" max="2" width="6.28515625" style="2" customWidth="1"/>
    <col min="3" max="3" width="22.85546875" style="3" customWidth="1"/>
    <col min="4" max="4" width="15.42578125" style="1" customWidth="1"/>
    <col min="5" max="16384" width="9.140625" style="1"/>
  </cols>
  <sheetData>
    <row r="1" spans="1:4" ht="15.75">
      <c r="D1" s="4" t="s">
        <v>12</v>
      </c>
    </row>
    <row r="2" spans="1:4" ht="15.75">
      <c r="D2" s="4" t="s">
        <v>13</v>
      </c>
    </row>
    <row r="3" spans="1:4" ht="15.75">
      <c r="D3" s="4" t="s">
        <v>14</v>
      </c>
    </row>
    <row r="4" spans="1:4" ht="15.75">
      <c r="D4" s="4" t="s">
        <v>15</v>
      </c>
    </row>
    <row r="5" spans="1:4" ht="15.75">
      <c r="D5" s="4" t="s">
        <v>16</v>
      </c>
    </row>
    <row r="6" spans="1:4" ht="15.75">
      <c r="D6" s="4" t="s">
        <v>17</v>
      </c>
    </row>
    <row r="7" spans="1:4" ht="25.5" customHeight="1">
      <c r="A7" s="5"/>
      <c r="B7" s="6"/>
      <c r="C7" s="7"/>
      <c r="D7" s="4" t="s">
        <v>77</v>
      </c>
    </row>
    <row r="8" spans="1:4" ht="25.5" customHeight="1">
      <c r="A8" s="8"/>
      <c r="B8" s="9"/>
      <c r="C8" s="10"/>
      <c r="D8" s="8"/>
    </row>
    <row r="9" spans="1:4" ht="15" customHeight="1">
      <c r="A9" s="11"/>
      <c r="B9" s="12"/>
      <c r="C9" s="13"/>
      <c r="D9" s="11"/>
    </row>
    <row r="10" spans="1:4" ht="16.5">
      <c r="A10" s="31" t="s">
        <v>18</v>
      </c>
      <c r="B10" s="31"/>
      <c r="C10" s="31"/>
      <c r="D10" s="31"/>
    </row>
    <row r="11" spans="1:4" ht="16.5">
      <c r="A11" s="31" t="s">
        <v>45</v>
      </c>
      <c r="B11" s="31"/>
      <c r="C11" s="31"/>
      <c r="D11" s="31"/>
    </row>
    <row r="12" spans="1:4" ht="16.5">
      <c r="A12" s="31" t="s">
        <v>19</v>
      </c>
      <c r="B12" s="31"/>
      <c r="C12" s="31"/>
      <c r="D12" s="31"/>
    </row>
    <row r="13" spans="1:4" ht="22.5" customHeight="1" thickBot="1">
      <c r="A13" s="14"/>
      <c r="B13" s="15"/>
      <c r="C13" s="16"/>
      <c r="D13" s="14"/>
    </row>
    <row r="14" spans="1:4" ht="29.25" thickBot="1">
      <c r="A14" s="17" t="s">
        <v>20</v>
      </c>
      <c r="B14" s="29" t="s">
        <v>21</v>
      </c>
      <c r="C14" s="30"/>
      <c r="D14" s="18" t="s">
        <v>22</v>
      </c>
    </row>
    <row r="15" spans="1:4" ht="15.75">
      <c r="A15" s="20" t="s">
        <v>1</v>
      </c>
      <c r="B15" s="32" t="s">
        <v>0</v>
      </c>
      <c r="C15" s="33"/>
      <c r="D15" s="24">
        <f>SUM(D16:D30)</f>
        <v>13854.3</v>
      </c>
    </row>
    <row r="16" spans="1:4" ht="94.5" outlineLevel="1">
      <c r="A16" s="21" t="s">
        <v>23</v>
      </c>
      <c r="B16" s="19" t="s">
        <v>0</v>
      </c>
      <c r="C16" s="19" t="s">
        <v>46</v>
      </c>
      <c r="D16" s="22">
        <v>6498.5</v>
      </c>
    </row>
    <row r="17" spans="1:4" ht="110.25" outlineLevel="1">
      <c r="A17" s="21" t="s">
        <v>37</v>
      </c>
      <c r="B17" s="19" t="s">
        <v>0</v>
      </c>
      <c r="C17" s="19" t="s">
        <v>47</v>
      </c>
      <c r="D17" s="22">
        <v>23.1</v>
      </c>
    </row>
    <row r="18" spans="1:4" ht="63" outlineLevel="1">
      <c r="A18" s="23" t="s">
        <v>24</v>
      </c>
      <c r="B18" s="19" t="s">
        <v>0</v>
      </c>
      <c r="C18" s="19" t="s">
        <v>48</v>
      </c>
      <c r="D18" s="22">
        <v>63.6</v>
      </c>
    </row>
    <row r="19" spans="1:4" ht="63" outlineLevel="1">
      <c r="A19" s="23" t="s">
        <v>2</v>
      </c>
      <c r="B19" s="19" t="s">
        <v>0</v>
      </c>
      <c r="C19" s="19" t="s">
        <v>49</v>
      </c>
      <c r="D19" s="22">
        <v>1.3</v>
      </c>
    </row>
    <row r="20" spans="1:4" ht="110.25">
      <c r="A20" s="21" t="s">
        <v>36</v>
      </c>
      <c r="B20" s="19" t="s">
        <v>0</v>
      </c>
      <c r="C20" s="19" t="s">
        <v>50</v>
      </c>
      <c r="D20" s="22">
        <v>236.8</v>
      </c>
    </row>
    <row r="21" spans="1:4" ht="63" outlineLevel="1">
      <c r="A21" s="21" t="s">
        <v>38</v>
      </c>
      <c r="B21" s="19" t="s">
        <v>0</v>
      </c>
      <c r="C21" s="19" t="s">
        <v>51</v>
      </c>
      <c r="D21" s="22">
        <v>219.8</v>
      </c>
    </row>
    <row r="22" spans="1:4" ht="63" outlineLevel="1">
      <c r="A22" s="21" t="s">
        <v>39</v>
      </c>
      <c r="B22" s="19" t="s">
        <v>0</v>
      </c>
      <c r="C22" s="19" t="s">
        <v>52</v>
      </c>
      <c r="D22" s="22">
        <v>180.4</v>
      </c>
    </row>
    <row r="23" spans="1:4" ht="94.5" outlineLevel="1">
      <c r="A23" s="21" t="s">
        <v>32</v>
      </c>
      <c r="B23" s="19" t="s">
        <v>0</v>
      </c>
      <c r="C23" s="19" t="s">
        <v>53</v>
      </c>
      <c r="D23" s="22">
        <v>2100</v>
      </c>
    </row>
    <row r="24" spans="1:4" ht="110.25" outlineLevel="1">
      <c r="A24" s="21" t="s">
        <v>33</v>
      </c>
      <c r="B24" s="19" t="s">
        <v>0</v>
      </c>
      <c r="C24" s="19" t="s">
        <v>54</v>
      </c>
      <c r="D24" s="22">
        <v>12.1</v>
      </c>
    </row>
    <row r="25" spans="1:4" ht="94.5" outlineLevel="1">
      <c r="A25" s="21" t="s">
        <v>34</v>
      </c>
      <c r="B25" s="19" t="s">
        <v>0</v>
      </c>
      <c r="C25" s="19" t="s">
        <v>55</v>
      </c>
      <c r="D25" s="22">
        <v>2181.1999999999998</v>
      </c>
    </row>
    <row r="26" spans="1:4" ht="94.5" outlineLevel="1">
      <c r="A26" s="21" t="s">
        <v>35</v>
      </c>
      <c r="B26" s="19" t="s">
        <v>0</v>
      </c>
      <c r="C26" s="19" t="s">
        <v>56</v>
      </c>
      <c r="D26" s="22">
        <v>-228.5</v>
      </c>
    </row>
    <row r="27" spans="1:4" ht="31.5" outlineLevel="1">
      <c r="A27" s="23" t="s">
        <v>25</v>
      </c>
      <c r="B27" s="19" t="s">
        <v>0</v>
      </c>
      <c r="C27" s="19" t="s">
        <v>57</v>
      </c>
      <c r="D27" s="22">
        <v>27.6</v>
      </c>
    </row>
    <row r="28" spans="1:4" ht="63" outlineLevel="1">
      <c r="A28" s="23" t="s">
        <v>26</v>
      </c>
      <c r="B28" s="19" t="s">
        <v>0</v>
      </c>
      <c r="C28" s="19" t="s">
        <v>58</v>
      </c>
      <c r="D28" s="22">
        <v>261.39999999999998</v>
      </c>
    </row>
    <row r="29" spans="1:4" ht="63" outlineLevel="1">
      <c r="A29" s="23" t="s">
        <v>27</v>
      </c>
      <c r="B29" s="19" t="s">
        <v>0</v>
      </c>
      <c r="C29" s="19" t="s">
        <v>59</v>
      </c>
      <c r="D29" s="22">
        <v>914.2</v>
      </c>
    </row>
    <row r="30" spans="1:4" ht="63">
      <c r="A30" s="23" t="s">
        <v>28</v>
      </c>
      <c r="B30" s="19" t="s">
        <v>0</v>
      </c>
      <c r="C30" s="19" t="s">
        <v>60</v>
      </c>
      <c r="D30" s="22">
        <v>1362.8</v>
      </c>
    </row>
    <row r="31" spans="1:4" ht="15.75" outlineLevel="1">
      <c r="A31" s="20" t="s">
        <v>40</v>
      </c>
      <c r="B31" s="32" t="s">
        <v>41</v>
      </c>
      <c r="C31" s="33"/>
      <c r="D31" s="24">
        <f>D32</f>
        <v>8</v>
      </c>
    </row>
    <row r="32" spans="1:4" ht="47.25" outlineLevel="1">
      <c r="A32" s="23" t="s">
        <v>42</v>
      </c>
      <c r="B32" s="19" t="s">
        <v>41</v>
      </c>
      <c r="C32" s="19" t="s">
        <v>61</v>
      </c>
      <c r="D32" s="22">
        <v>8</v>
      </c>
    </row>
    <row r="33" spans="1:4" ht="15.75" outlineLevel="1">
      <c r="A33" s="20" t="s">
        <v>4</v>
      </c>
      <c r="B33" s="32" t="s">
        <v>3</v>
      </c>
      <c r="C33" s="33"/>
      <c r="D33" s="24">
        <f>SUM(D34:D44)</f>
        <v>32778.199999999997</v>
      </c>
    </row>
    <row r="34" spans="1:4" ht="78.75" outlineLevel="1">
      <c r="A34" s="21" t="s">
        <v>5</v>
      </c>
      <c r="B34" s="19" t="s">
        <v>3</v>
      </c>
      <c r="C34" s="19" t="s">
        <v>62</v>
      </c>
      <c r="D34" s="22">
        <v>1.6</v>
      </c>
    </row>
    <row r="35" spans="1:4" ht="31.5" outlineLevel="1">
      <c r="A35" s="23" t="s">
        <v>6</v>
      </c>
      <c r="B35" s="19" t="s">
        <v>3</v>
      </c>
      <c r="C35" s="19" t="s">
        <v>63</v>
      </c>
      <c r="D35" s="22">
        <v>531.9</v>
      </c>
    </row>
    <row r="36" spans="1:4" ht="63" outlineLevel="1">
      <c r="A36" s="23" t="s">
        <v>7</v>
      </c>
      <c r="B36" s="19" t="s">
        <v>3</v>
      </c>
      <c r="C36" s="19" t="s">
        <v>64</v>
      </c>
      <c r="D36" s="22">
        <v>584.4</v>
      </c>
    </row>
    <row r="37" spans="1:4" ht="15.75" outlineLevel="1">
      <c r="A37" s="23" t="s">
        <v>30</v>
      </c>
      <c r="B37" s="19" t="s">
        <v>3</v>
      </c>
      <c r="C37" s="19" t="s">
        <v>65</v>
      </c>
      <c r="D37" s="22">
        <v>1154.4000000000001</v>
      </c>
    </row>
    <row r="38" spans="1:4" ht="78.75" outlineLevel="1">
      <c r="A38" s="21" t="s">
        <v>43</v>
      </c>
      <c r="B38" s="19" t="s">
        <v>3</v>
      </c>
      <c r="C38" s="19" t="s">
        <v>66</v>
      </c>
      <c r="D38" s="22">
        <v>431</v>
      </c>
    </row>
    <row r="39" spans="1:4" ht="47.25" outlineLevel="1">
      <c r="A39" s="23" t="s">
        <v>44</v>
      </c>
      <c r="B39" s="19" t="s">
        <v>3</v>
      </c>
      <c r="C39" s="19" t="s">
        <v>67</v>
      </c>
      <c r="D39" s="22">
        <v>152.5</v>
      </c>
    </row>
    <row r="40" spans="1:4" ht="31.5" outlineLevel="1">
      <c r="A40" s="23" t="s">
        <v>31</v>
      </c>
      <c r="B40" s="19" t="s">
        <v>3</v>
      </c>
      <c r="C40" s="19" t="s">
        <v>68</v>
      </c>
      <c r="D40" s="22">
        <v>12904.2</v>
      </c>
    </row>
    <row r="41" spans="1:4" ht="15.75" outlineLevel="1">
      <c r="A41" s="23" t="s">
        <v>8</v>
      </c>
      <c r="B41" s="19" t="s">
        <v>3</v>
      </c>
      <c r="C41" s="19" t="s">
        <v>69</v>
      </c>
      <c r="D41" s="22">
        <v>9635.7000000000007</v>
      </c>
    </row>
    <row r="42" spans="1:4" ht="31.5">
      <c r="A42" s="23" t="s">
        <v>10</v>
      </c>
      <c r="B42" s="19" t="s">
        <v>3</v>
      </c>
      <c r="C42" s="19" t="s">
        <v>70</v>
      </c>
      <c r="D42" s="22">
        <v>3.5</v>
      </c>
    </row>
    <row r="43" spans="1:4" ht="31.5">
      <c r="A43" s="23" t="s">
        <v>9</v>
      </c>
      <c r="B43" s="19" t="s">
        <v>3</v>
      </c>
      <c r="C43" s="19" t="s">
        <v>71</v>
      </c>
      <c r="D43" s="22">
        <v>183</v>
      </c>
    </row>
    <row r="44" spans="1:4" ht="31.5">
      <c r="A44" s="23" t="s">
        <v>11</v>
      </c>
      <c r="B44" s="19" t="s">
        <v>3</v>
      </c>
      <c r="C44" s="19" t="s">
        <v>72</v>
      </c>
      <c r="D44" s="22">
        <v>7196</v>
      </c>
    </row>
    <row r="45" spans="1:4" ht="15.75">
      <c r="A45" s="20" t="s">
        <v>73</v>
      </c>
      <c r="B45" s="32" t="s">
        <v>74</v>
      </c>
      <c r="C45" s="33"/>
      <c r="D45" s="24">
        <f>D46</f>
        <v>0.1</v>
      </c>
    </row>
    <row r="46" spans="1:4" ht="157.5">
      <c r="A46" s="21" t="s">
        <v>75</v>
      </c>
      <c r="B46" s="19" t="s">
        <v>74</v>
      </c>
      <c r="C46" s="19" t="s">
        <v>76</v>
      </c>
      <c r="D46" s="22">
        <v>0.1</v>
      </c>
    </row>
    <row r="47" spans="1:4" ht="18.75" customHeight="1" thickBot="1">
      <c r="A47" s="26" t="s">
        <v>29</v>
      </c>
      <c r="B47" s="27"/>
      <c r="C47" s="28"/>
      <c r="D47" s="25">
        <f>D45+D33+D31+D15</f>
        <v>46640.599999999991</v>
      </c>
    </row>
  </sheetData>
  <mergeCells count="9">
    <mergeCell ref="A47:C47"/>
    <mergeCell ref="B14:C14"/>
    <mergeCell ref="A10:D10"/>
    <mergeCell ref="A11:D11"/>
    <mergeCell ref="A12:D12"/>
    <mergeCell ref="B15:C15"/>
    <mergeCell ref="B31:C31"/>
    <mergeCell ref="B33:C33"/>
    <mergeCell ref="B45:C45"/>
  </mergeCells>
  <pageMargins left="0.94488188976377963" right="0.19685039370078741" top="0.19685039370078741" bottom="0.19685039370078741" header="0.51181102362204722" footer="0.51181102362204722"/>
  <pageSetup paperSize="9" scale="72" fitToHeight="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ДЧБ</vt:lpstr>
      <vt:lpstr>ДЧБ!Заголовки_для_печати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Дубовицкая Виктория Е.</dc:creator>
  <dc:description>POI HSSF rep:2.41.0.88</dc:description>
  <cp:lastModifiedBy>User</cp:lastModifiedBy>
  <cp:lastPrinted>2025-01-30T06:17:02Z</cp:lastPrinted>
  <dcterms:created xsi:type="dcterms:W3CDTF">2017-02-03T13:16:04Z</dcterms:created>
  <dcterms:modified xsi:type="dcterms:W3CDTF">2025-05-14T07:14:45Z</dcterms:modified>
</cp:coreProperties>
</file>