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15" yWindow="255" windowWidth="13905" windowHeight="11670"/>
  </bookViews>
  <sheets>
    <sheet name="ДЧБ" sheetId="3" r:id="rId1"/>
  </sheets>
  <definedNames>
    <definedName name="APPT" localSheetId="0">ДЧБ!#REF!</definedName>
    <definedName name="FIO" localSheetId="0">ДЧБ!#REF!</definedName>
    <definedName name="SIGN" localSheetId="0">ДЧБ!$A$23:$F$23</definedName>
    <definedName name="_xlnm.Print_Titles" localSheetId="0">ДЧБ!$15:$15</definedName>
  </definedNames>
  <calcPr calcId="125725"/>
</workbook>
</file>

<file path=xl/calcChain.xml><?xml version="1.0" encoding="utf-8"?>
<calcChain xmlns="http://schemas.openxmlformats.org/spreadsheetml/2006/main">
  <c r="E43" i="3"/>
  <c r="E40"/>
  <c r="E21"/>
  <c r="E16"/>
  <c r="E60" l="1"/>
</calcChain>
</file>

<file path=xl/sharedStrings.xml><?xml version="1.0" encoding="utf-8"?>
<sst xmlns="http://schemas.openxmlformats.org/spreadsheetml/2006/main" count="183" uniqueCount="110">
  <si>
    <t/>
  </si>
  <si>
    <t>100</t>
  </si>
  <si>
    <t>Федеральное казначейство</t>
  </si>
  <si>
    <t>1.03.02.23.0.01.0.000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</si>
  <si>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</si>
  <si>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1.1.0</t>
  </si>
  <si>
    <t>1.03.02.24.0.01.0.000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</si>
  <si>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</si>
  <si>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1.03.02.25.0.01.0.000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</si>
  <si>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</si>
  <si>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1.03.02.26.0.01.0.000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</si>
  <si>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</si>
  <si>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</t>
  </si>
  <si>
    <t>Федеральная налоговая служба</t>
  </si>
  <si>
    <t>1.01.02.01.0.01.1.000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</si>
  <si>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</si>
  <si>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1.01.02.03.0.01.1.000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</si>
  <si>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</si>
  <si>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1.01.02.03.0.01.3.000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</si>
  <si>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</si>
  <si>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1.05.03.01.0.01.1.000</t>
  </si>
  <si>
    <t>Единый сельскохозяйственный налог (сумма платежа)</t>
  </si>
  <si>
    <t>1.05.03.01.0.01.2.000</t>
  </si>
  <si>
    <t>Единый сельскохозяйственный налог (пени и проценты)</t>
  </si>
  <si>
    <t>1.05.03.02.0.01.1.000</t>
  </si>
  <si>
    <t>Единый сельскохозяйственный налог (за налоговые периоды, истекшие до 1 января 2011 года) (сумма платежа)</t>
  </si>
  <si>
    <t>1.06.01.03.0.10.1.000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</si>
  <si>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</si>
  <si>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1.06.01.03.0.10.2.000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</si>
  <si>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 и проценты)</t>
  </si>
  <si>
    <t>1.06.04.01.1.02.1.000</t>
  </si>
  <si>
    <t>Транспортный налог с организаций (сумма платежа)</t>
  </si>
  <si>
    <t>1.06.04.01.1.02.2.000</t>
  </si>
  <si>
    <t>Транспортный налог с организаций (пени и проценты)</t>
  </si>
  <si>
    <t>1.06.04.01.2.02.1.000</t>
  </si>
  <si>
    <t>Транспортный налог с физических лиц (сумма платежа)</t>
  </si>
  <si>
    <t>1.06.04.01.2.02.2.000</t>
  </si>
  <si>
    <t>Транспортный налог с физических лиц (пени и проценты)</t>
  </si>
  <si>
    <t>1.06.06.01.3.10.1.000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</si>
  <si>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(сумма платежа)</t>
  </si>
  <si>
    <t>1.06.06.01.3.10.2.000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</si>
  <si>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(пени и проценты)</t>
  </si>
  <si>
    <t>1.06.06.01.3.10.3.000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</si>
  <si>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(суммы денежных взысканий (штрафов))</t>
  </si>
  <si>
    <t>1.06.06.02.3.10.1.000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</si>
  <si>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(сумма платежа)</t>
  </si>
  <si>
    <t>1.06.06.02.3.10.2.000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</si>
  <si>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(пени и проценты)</t>
  </si>
  <si>
    <t>1.06.06.02.3.10.3.000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</si>
  <si>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(суммы денежных взысканий (штрафов))</t>
  </si>
  <si>
    <t>810</t>
  </si>
  <si>
    <t>администрация Сланцевского муниципального района</t>
  </si>
  <si>
    <t>1.11.05.01.3.10.0.000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</si>
  <si>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</si>
  <si>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1.2.0</t>
  </si>
  <si>
    <t>1.14.06.01.3.10.0.000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</si>
  <si>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</si>
  <si>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4.3.0</t>
  </si>
  <si>
    <t>816</t>
  </si>
  <si>
    <t>Администрация Старопольского сельского поселения</t>
  </si>
  <si>
    <t>1.08.04.02.0.01.1.000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</si>
  <si>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</si>
  <si>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1.11.05.03.5.10.0.000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</si>
  <si>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</si>
  <si>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1.11.09.04.5.10.0.000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</si>
  <si>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</si>
  <si>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1.13.01.99.5.10.0.000</t>
  </si>
  <si>
    <t>Прочие доходы от оказания платных услуг (работ) получателями средств бюджетов поселений</t>
  </si>
  <si>
    <t>1.3.0</t>
  </si>
  <si>
    <t>1.15.02.05.0.10.0.000</t>
  </si>
  <si>
    <t>Платежи, взимаемые органами местного самоуправления (организациями) поселений за выполнение определенных функций</t>
  </si>
  <si>
    <t>1.4.0</t>
  </si>
  <si>
    <t>1.16.90.05.0.10.0.000</t>
  </si>
  <si>
    <t>Прочие поступления от денежных взысканий (штрафов) и иных сумм в возмещение ущерба, зачисляемые в бюджеты поселений</t>
  </si>
  <si>
    <t>1.17.05.05.0.10.0.000</t>
  </si>
  <si>
    <t>Прочие неналоговые доходы бюджетов поселений</t>
  </si>
  <si>
    <t>1.8.0</t>
  </si>
  <si>
    <t>2.02.01.00.1.10.0.000</t>
  </si>
  <si>
    <t>Дотации бюджетам поселений на выравнивание бюджетной обеспеченности</t>
  </si>
  <si>
    <t>1.5.1</t>
  </si>
  <si>
    <t>2.02.01.00.3.10.0.000</t>
  </si>
  <si>
    <t>Дотации бюджетам поселений на поддержку мер по обеспечению сбалансированности бюджетов</t>
  </si>
  <si>
    <t>2.02.02.05.1.10.0.000</t>
  </si>
  <si>
    <t>Субсидии бюджетам поселений на реализацию федеральных целевых программ</t>
  </si>
  <si>
    <t>2.02.02.21.6.10.0.000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</si>
  <si>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</si>
  <si>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2.02.02.99.9.10.0.000</t>
  </si>
  <si>
    <t>Прочие субсидии бюджетам поселений</t>
  </si>
  <si>
    <t>2.02.03.01.5.10.0.000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</si>
  <si>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</si>
  <si>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2.02.03.02.4.10.0.000</t>
  </si>
  <si>
    <t>Субвенции бюджетам поселений на выполнение передаваемых полномочий субъектов Российской Федерации</t>
  </si>
  <si>
    <t>2.02.04.99.9.10.0.000</t>
  </si>
  <si>
    <t>Прочие межбюджетные трансферты, передаваемые бюджетам поселений</t>
  </si>
  <si>
    <t>2.19.05.00.0.10.0.000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</si>
  <si>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</si>
  <si>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</si>
  <si>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</si>
  <si>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</si>
  <si>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</si>
  <si>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</si>
  <si>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</si>
  <si>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</si>
  <si>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</si>
  <si>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Сланцевского муниципального района Ленинградской области за 2014 год</t>
  </si>
  <si>
    <t>Наименование показателя</t>
  </si>
  <si>
    <t>Код классификации доходов бюджета</t>
  </si>
  <si>
    <t>Исполнено, тыс.руб.</t>
  </si>
  <si>
    <t>ДОХОДЫ, ВСЕГО</t>
  </si>
  <si>
    <t xml:space="preserve">                                                                          от 19.05.2015г.   № 50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</si>
</sst>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</font>
    <font>
      <b/>
      <sz val="10"/>
      <name val="MS Sans Serif"/>
      <family val="2"/>
      <charset val="204"/>
    </font>
    <font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0" fontId="3" fillId="0" borderId="0" xfId="0" applyFont="1" applyBorder="1" applyAlignment="1"/>
    <xf numFmtId="49" fontId="6" fillId="0" borderId="1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49" fontId="9" fillId="0" borderId="11" xfId="0" applyNumberFormat="1" applyFont="1" applyBorder="1" applyAlignment="1">
      <alignment horizontal="left"/>
    </xf>
    <xf numFmtId="49" fontId="7" fillId="0" borderId="12" xfId="0" applyNumberFormat="1" applyFont="1" applyBorder="1" applyAlignment="1">
      <alignment horizontal="right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left"/>
    </xf>
    <xf numFmtId="165" fontId="10" fillId="0" borderId="15" xfId="0" applyNumberFormat="1" applyFont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left"/>
    </xf>
    <xf numFmtId="49" fontId="8" fillId="0" borderId="16" xfId="0" applyNumberFormat="1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164" fontId="6" fillId="0" borderId="16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righ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righ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165" fontId="6" fillId="0" borderId="17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61"/>
  <sheetViews>
    <sheetView showGridLines="0" tabSelected="1" zoomScaleNormal="100" workbookViewId="0">
      <selection activeCell="B22" sqref="B22"/>
    </sheetView>
  </sheetViews>
  <sheetFormatPr defaultRowHeight="12.75" customHeight="1"/>
  <cols>
    <col min="1" max="1" width="61.42578125" customWidth="1"/>
    <col min="2" max="2" width="6.7109375" style="24" customWidth="1"/>
    <col min="3" max="3" width="16" style="18" customWidth="1"/>
    <col min="4" max="4" width="6.7109375" style="27" customWidth="1"/>
    <col min="5" max="5" width="15.42578125" customWidth="1"/>
  </cols>
  <sheetData>
    <row r="1" spans="1:8" ht="15.75">
      <c r="A1" s="5"/>
      <c r="B1" s="19"/>
      <c r="C1" s="13"/>
      <c r="D1" s="7"/>
      <c r="E1" s="8" t="s">
        <v>96</v>
      </c>
      <c r="F1" s="5"/>
    </row>
    <row r="2" spans="1:8" ht="15.75">
      <c r="A2" s="5"/>
      <c r="B2" s="19"/>
      <c r="C2" s="13"/>
      <c r="D2" s="7"/>
      <c r="E2" s="8" t="s">
        <v>97</v>
      </c>
      <c r="F2" s="5"/>
    </row>
    <row r="3" spans="1:8" ht="15.75">
      <c r="A3" s="5"/>
      <c r="B3" s="19"/>
      <c r="C3" s="13"/>
      <c r="D3" s="7"/>
      <c r="E3" s="8" t="s">
        <v>98</v>
      </c>
      <c r="F3" s="5"/>
    </row>
    <row r="4" spans="1:8" ht="15.75">
      <c r="A4" s="5"/>
      <c r="B4" s="19"/>
      <c r="C4" s="13"/>
      <c r="D4" s="7"/>
      <c r="E4" s="8" t="s">
        <v>99</v>
      </c>
      <c r="F4" s="5"/>
    </row>
    <row r="5" spans="1:8" ht="15.75">
      <c r="A5" s="2"/>
      <c r="B5" s="20"/>
      <c r="C5" s="14"/>
      <c r="D5" s="4"/>
      <c r="E5" s="8" t="s">
        <v>100</v>
      </c>
      <c r="F5" s="2"/>
      <c r="G5" s="2"/>
      <c r="H5" s="2"/>
    </row>
    <row r="6" spans="1:8" ht="15.75">
      <c r="A6" s="6"/>
      <c r="B6" s="21" t="s">
        <v>0</v>
      </c>
      <c r="C6" s="15"/>
      <c r="D6" s="25"/>
      <c r="E6" s="8" t="s">
        <v>101</v>
      </c>
      <c r="F6" s="3"/>
      <c r="G6" s="2"/>
      <c r="H6" s="2"/>
    </row>
    <row r="7" spans="1:8" ht="15.75">
      <c r="A7" s="5"/>
      <c r="B7" s="19"/>
      <c r="C7" s="13"/>
      <c r="D7" s="7"/>
      <c r="E7" s="8" t="s">
        <v>109</v>
      </c>
      <c r="F7" s="5"/>
      <c r="G7" s="5"/>
      <c r="H7" s="5"/>
    </row>
    <row r="8" spans="1:8">
      <c r="A8" s="58"/>
      <c r="B8" s="58"/>
      <c r="C8" s="58"/>
      <c r="D8" s="58"/>
      <c r="E8" s="58"/>
    </row>
    <row r="9" spans="1:8">
      <c r="A9" s="5"/>
      <c r="B9" s="19"/>
      <c r="C9" s="13"/>
      <c r="D9" s="7"/>
      <c r="E9" s="5"/>
    </row>
    <row r="10" spans="1:8">
      <c r="A10" s="5"/>
      <c r="B10" s="19"/>
      <c r="C10" s="13"/>
      <c r="D10" s="7"/>
      <c r="E10" s="5"/>
    </row>
    <row r="11" spans="1:8" ht="16.5">
      <c r="A11" s="54" t="s">
        <v>102</v>
      </c>
      <c r="B11" s="55"/>
      <c r="C11" s="55"/>
      <c r="D11" s="55"/>
      <c r="E11" s="55"/>
    </row>
    <row r="12" spans="1:8" ht="16.5">
      <c r="A12" s="54" t="s">
        <v>104</v>
      </c>
      <c r="B12" s="55"/>
      <c r="C12" s="55"/>
      <c r="D12" s="55"/>
      <c r="E12" s="55"/>
    </row>
    <row r="13" spans="1:8" ht="16.5">
      <c r="A13" s="54" t="s">
        <v>103</v>
      </c>
      <c r="B13" s="55"/>
      <c r="C13" s="55"/>
      <c r="D13" s="55"/>
      <c r="E13" s="55"/>
      <c r="F13" s="1"/>
      <c r="G13" s="1"/>
      <c r="H13" s="1"/>
    </row>
    <row r="14" spans="1:8" ht="16.5" thickBot="1">
      <c r="A14" s="9"/>
      <c r="B14" s="8"/>
      <c r="C14" s="16"/>
      <c r="D14" s="26"/>
      <c r="E14" s="10"/>
      <c r="F14" s="1"/>
      <c r="G14" s="1"/>
      <c r="H14" s="1"/>
    </row>
    <row r="15" spans="1:8" ht="28.5">
      <c r="A15" s="11" t="s">
        <v>105</v>
      </c>
      <c r="B15" s="56" t="s">
        <v>106</v>
      </c>
      <c r="C15" s="57"/>
      <c r="D15" s="57"/>
      <c r="E15" s="12" t="s">
        <v>107</v>
      </c>
    </row>
    <row r="16" spans="1:8">
      <c r="A16" s="37" t="s">
        <v>2</v>
      </c>
      <c r="B16" s="22"/>
      <c r="C16" s="17" t="s">
        <v>1</v>
      </c>
      <c r="D16" s="43"/>
      <c r="E16" s="50">
        <f>SUM(E17:E20)</f>
        <v>2041.8</v>
      </c>
    </row>
    <row r="17" spans="1:5" ht="51">
      <c r="A17" s="38" t="s">
        <v>4</v>
      </c>
      <c r="B17" s="44" t="s">
        <v>1</v>
      </c>
      <c r="C17" s="34" t="s">
        <v>3</v>
      </c>
      <c r="D17" s="45" t="s">
        <v>5</v>
      </c>
      <c r="E17" s="51">
        <v>770.6</v>
      </c>
    </row>
    <row r="18" spans="1:5" ht="63.75">
      <c r="A18" s="39" t="s">
        <v>7</v>
      </c>
      <c r="B18" s="44" t="s">
        <v>1</v>
      </c>
      <c r="C18" s="34" t="s">
        <v>6</v>
      </c>
      <c r="D18" s="45" t="s">
        <v>5</v>
      </c>
      <c r="E18" s="51">
        <v>17.399999999999999</v>
      </c>
    </row>
    <row r="19" spans="1:5" ht="51">
      <c r="A19" s="38" t="s">
        <v>9</v>
      </c>
      <c r="B19" s="44" t="s">
        <v>1</v>
      </c>
      <c r="C19" s="34" t="s">
        <v>8</v>
      </c>
      <c r="D19" s="45" t="s">
        <v>5</v>
      </c>
      <c r="E19" s="51">
        <v>1320.1</v>
      </c>
    </row>
    <row r="20" spans="1:5" ht="51">
      <c r="A20" s="38" t="s">
        <v>11</v>
      </c>
      <c r="B20" s="44" t="s">
        <v>1</v>
      </c>
      <c r="C20" s="34" t="s">
        <v>10</v>
      </c>
      <c r="D20" s="45" t="s">
        <v>5</v>
      </c>
      <c r="E20" s="51">
        <v>-66.3</v>
      </c>
    </row>
    <row r="21" spans="1:5" s="28" customFormat="1">
      <c r="A21" s="40" t="s">
        <v>13</v>
      </c>
      <c r="B21" s="46"/>
      <c r="C21" s="35" t="s">
        <v>12</v>
      </c>
      <c r="D21" s="47"/>
      <c r="E21" s="52">
        <f>SUM(E22:E39)</f>
        <v>3483.8</v>
      </c>
    </row>
    <row r="22" spans="1:5" ht="51">
      <c r="A22" s="39" t="s">
        <v>15</v>
      </c>
      <c r="B22" s="44" t="s">
        <v>12</v>
      </c>
      <c r="C22" s="34" t="s">
        <v>14</v>
      </c>
      <c r="D22" s="45" t="s">
        <v>5</v>
      </c>
      <c r="E22" s="51">
        <v>1151.4000000000001</v>
      </c>
    </row>
    <row r="23" spans="1:5" ht="38.25">
      <c r="A23" s="38" t="s">
        <v>17</v>
      </c>
      <c r="B23" s="44" t="s">
        <v>12</v>
      </c>
      <c r="C23" s="34" t="s">
        <v>16</v>
      </c>
      <c r="D23" s="45" t="s">
        <v>5</v>
      </c>
      <c r="E23" s="51">
        <v>6.9</v>
      </c>
    </row>
    <row r="24" spans="1:5" ht="38.25">
      <c r="A24" s="38" t="s">
        <v>19</v>
      </c>
      <c r="B24" s="44" t="s">
        <v>12</v>
      </c>
      <c r="C24" s="34" t="s">
        <v>18</v>
      </c>
      <c r="D24" s="45" t="s">
        <v>5</v>
      </c>
      <c r="E24" s="51">
        <v>0.7</v>
      </c>
    </row>
    <row r="25" spans="1:5" ht="25.5">
      <c r="A25" s="38" t="s">
        <v>21</v>
      </c>
      <c r="B25" s="44" t="s">
        <v>12</v>
      </c>
      <c r="C25" s="34" t="s">
        <v>20</v>
      </c>
      <c r="D25" s="45" t="s">
        <v>5</v>
      </c>
      <c r="E25" s="51">
        <v>31.9</v>
      </c>
    </row>
    <row r="26" spans="1:5" ht="25.5">
      <c r="A26" s="38" t="s">
        <v>23</v>
      </c>
      <c r="B26" s="44" t="s">
        <v>12</v>
      </c>
      <c r="C26" s="34" t="s">
        <v>22</v>
      </c>
      <c r="D26" s="45" t="s">
        <v>5</v>
      </c>
      <c r="E26" s="51">
        <v>0.5</v>
      </c>
    </row>
    <row r="27" spans="1:5" ht="25.5">
      <c r="A27" s="38" t="s">
        <v>25</v>
      </c>
      <c r="B27" s="44" t="s">
        <v>12</v>
      </c>
      <c r="C27" s="34" t="s">
        <v>24</v>
      </c>
      <c r="D27" s="45" t="s">
        <v>5</v>
      </c>
      <c r="E27" s="51">
        <v>2.2000000000000002</v>
      </c>
    </row>
    <row r="28" spans="1:5" ht="38.25">
      <c r="A28" s="38" t="s">
        <v>27</v>
      </c>
      <c r="B28" s="44" t="s">
        <v>12</v>
      </c>
      <c r="C28" s="34" t="s">
        <v>26</v>
      </c>
      <c r="D28" s="45" t="s">
        <v>5</v>
      </c>
      <c r="E28" s="51">
        <v>188.9</v>
      </c>
    </row>
    <row r="29" spans="1:5" ht="38.25">
      <c r="A29" s="38" t="s">
        <v>29</v>
      </c>
      <c r="B29" s="44" t="s">
        <v>12</v>
      </c>
      <c r="C29" s="34" t="s">
        <v>28</v>
      </c>
      <c r="D29" s="45" t="s">
        <v>5</v>
      </c>
      <c r="E29" s="51">
        <v>1.6</v>
      </c>
    </row>
    <row r="30" spans="1:5" ht="25.5">
      <c r="A30" s="38" t="s">
        <v>31</v>
      </c>
      <c r="B30" s="44" t="s">
        <v>12</v>
      </c>
      <c r="C30" s="34" t="s">
        <v>30</v>
      </c>
      <c r="D30" s="45" t="s">
        <v>5</v>
      </c>
      <c r="E30" s="51">
        <v>43.7</v>
      </c>
    </row>
    <row r="31" spans="1:5" ht="25.5">
      <c r="A31" s="38" t="s">
        <v>33</v>
      </c>
      <c r="B31" s="44" t="s">
        <v>12</v>
      </c>
      <c r="C31" s="34" t="s">
        <v>32</v>
      </c>
      <c r="D31" s="45" t="s">
        <v>5</v>
      </c>
      <c r="E31" s="51">
        <v>0.1</v>
      </c>
    </row>
    <row r="32" spans="1:5" ht="25.5">
      <c r="A32" s="38" t="s">
        <v>35</v>
      </c>
      <c r="B32" s="44" t="s">
        <v>12</v>
      </c>
      <c r="C32" s="34" t="s">
        <v>34</v>
      </c>
      <c r="D32" s="45" t="s">
        <v>5</v>
      </c>
      <c r="E32" s="51">
        <v>669.5</v>
      </c>
    </row>
    <row r="33" spans="1:5" ht="25.5">
      <c r="A33" s="38" t="s">
        <v>37</v>
      </c>
      <c r="B33" s="44" t="s">
        <v>12</v>
      </c>
      <c r="C33" s="34" t="s">
        <v>36</v>
      </c>
      <c r="D33" s="45" t="s">
        <v>5</v>
      </c>
      <c r="E33" s="51">
        <v>24.2</v>
      </c>
    </row>
    <row r="34" spans="1:5" ht="51">
      <c r="A34" s="38" t="s">
        <v>39</v>
      </c>
      <c r="B34" s="44" t="s">
        <v>12</v>
      </c>
      <c r="C34" s="34" t="s">
        <v>38</v>
      </c>
      <c r="D34" s="45" t="s">
        <v>5</v>
      </c>
      <c r="E34" s="51">
        <v>718.5</v>
      </c>
    </row>
    <row r="35" spans="1:5" ht="51">
      <c r="A35" s="38" t="s">
        <v>41</v>
      </c>
      <c r="B35" s="44" t="s">
        <v>12</v>
      </c>
      <c r="C35" s="34" t="s">
        <v>40</v>
      </c>
      <c r="D35" s="45" t="s">
        <v>5</v>
      </c>
      <c r="E35" s="51">
        <v>4.9000000000000004</v>
      </c>
    </row>
    <row r="36" spans="1:5" ht="51">
      <c r="A36" s="39" t="s">
        <v>43</v>
      </c>
      <c r="B36" s="44" t="s">
        <v>12</v>
      </c>
      <c r="C36" s="34" t="s">
        <v>42</v>
      </c>
      <c r="D36" s="45" t="s">
        <v>5</v>
      </c>
      <c r="E36" s="51">
        <v>1</v>
      </c>
    </row>
    <row r="37" spans="1:5" ht="51">
      <c r="A37" s="38" t="s">
        <v>45</v>
      </c>
      <c r="B37" s="44" t="s">
        <v>12</v>
      </c>
      <c r="C37" s="34" t="s">
        <v>44</v>
      </c>
      <c r="D37" s="45" t="s">
        <v>5</v>
      </c>
      <c r="E37" s="51">
        <v>620.29999999999995</v>
      </c>
    </row>
    <row r="38" spans="1:5" ht="51">
      <c r="A38" s="38" t="s">
        <v>47</v>
      </c>
      <c r="B38" s="44" t="s">
        <v>12</v>
      </c>
      <c r="C38" s="34" t="s">
        <v>46</v>
      </c>
      <c r="D38" s="45" t="s">
        <v>5</v>
      </c>
      <c r="E38" s="51">
        <v>14.7</v>
      </c>
    </row>
    <row r="39" spans="1:5" ht="51">
      <c r="A39" s="39" t="s">
        <v>49</v>
      </c>
      <c r="B39" s="44" t="s">
        <v>12</v>
      </c>
      <c r="C39" s="34" t="s">
        <v>48</v>
      </c>
      <c r="D39" s="45" t="s">
        <v>5</v>
      </c>
      <c r="E39" s="51">
        <v>2.8</v>
      </c>
    </row>
    <row r="40" spans="1:5" s="28" customFormat="1">
      <c r="A40" s="41" t="s">
        <v>51</v>
      </c>
      <c r="B40" s="46"/>
      <c r="C40" s="35" t="s">
        <v>50</v>
      </c>
      <c r="D40" s="47"/>
      <c r="E40" s="52">
        <f>SUM(E41:E42)</f>
        <v>1829.4</v>
      </c>
    </row>
    <row r="41" spans="1:5" ht="51">
      <c r="A41" s="39" t="s">
        <v>53</v>
      </c>
      <c r="B41" s="44" t="s">
        <v>50</v>
      </c>
      <c r="C41" s="34" t="s">
        <v>52</v>
      </c>
      <c r="D41" s="45" t="s">
        <v>54</v>
      </c>
      <c r="E41" s="51">
        <v>847.4</v>
      </c>
    </row>
    <row r="42" spans="1:5" ht="25.5">
      <c r="A42" s="38" t="s">
        <v>56</v>
      </c>
      <c r="B42" s="44" t="s">
        <v>50</v>
      </c>
      <c r="C42" s="34" t="s">
        <v>55</v>
      </c>
      <c r="D42" s="45" t="s">
        <v>57</v>
      </c>
      <c r="E42" s="51">
        <v>982</v>
      </c>
    </row>
    <row r="43" spans="1:5" s="28" customFormat="1">
      <c r="A43" s="40" t="s">
        <v>59</v>
      </c>
      <c r="B43" s="46"/>
      <c r="C43" s="35" t="s">
        <v>58</v>
      </c>
      <c r="D43" s="47"/>
      <c r="E43" s="52">
        <f>SUM(E44:E59)</f>
        <v>40284.899999999994</v>
      </c>
    </row>
    <row r="44" spans="1:5" ht="51">
      <c r="A44" s="38" t="s">
        <v>61</v>
      </c>
      <c r="B44" s="44" t="s">
        <v>58</v>
      </c>
      <c r="C44" s="34" t="s">
        <v>60</v>
      </c>
      <c r="D44" s="45" t="s">
        <v>5</v>
      </c>
      <c r="E44" s="51">
        <v>18.2</v>
      </c>
    </row>
    <row r="45" spans="1:5" ht="51">
      <c r="A45" s="38" t="s">
        <v>63</v>
      </c>
      <c r="B45" s="44" t="s">
        <v>58</v>
      </c>
      <c r="C45" s="34" t="s">
        <v>62</v>
      </c>
      <c r="D45" s="45" t="s">
        <v>54</v>
      </c>
      <c r="E45" s="51">
        <v>1975.4</v>
      </c>
    </row>
    <row r="46" spans="1:5" ht="51">
      <c r="A46" s="38" t="s">
        <v>65</v>
      </c>
      <c r="B46" s="44" t="s">
        <v>58</v>
      </c>
      <c r="C46" s="34" t="s">
        <v>64</v>
      </c>
      <c r="D46" s="45" t="s">
        <v>54</v>
      </c>
      <c r="E46" s="51">
        <v>119.8</v>
      </c>
    </row>
    <row r="47" spans="1:5" ht="25.5">
      <c r="A47" s="38" t="s">
        <v>67</v>
      </c>
      <c r="B47" s="44" t="s">
        <v>58</v>
      </c>
      <c r="C47" s="34" t="s">
        <v>66</v>
      </c>
      <c r="D47" s="45" t="s">
        <v>68</v>
      </c>
      <c r="E47" s="51">
        <v>326.2</v>
      </c>
    </row>
    <row r="48" spans="1:5" ht="25.5">
      <c r="A48" s="38" t="s">
        <v>70</v>
      </c>
      <c r="B48" s="44" t="s">
        <v>58</v>
      </c>
      <c r="C48" s="34" t="s">
        <v>69</v>
      </c>
      <c r="D48" s="45" t="s">
        <v>71</v>
      </c>
      <c r="E48" s="51">
        <v>4</v>
      </c>
    </row>
    <row r="49" spans="1:5" ht="25.5">
      <c r="A49" s="38" t="s">
        <v>73</v>
      </c>
      <c r="B49" s="44" t="s">
        <v>58</v>
      </c>
      <c r="C49" s="34" t="s">
        <v>72</v>
      </c>
      <c r="D49" s="45" t="s">
        <v>71</v>
      </c>
      <c r="E49" s="51">
        <v>2.6</v>
      </c>
    </row>
    <row r="50" spans="1:5" ht="25.5">
      <c r="A50" s="38" t="s">
        <v>75</v>
      </c>
      <c r="B50" s="44" t="s">
        <v>58</v>
      </c>
      <c r="C50" s="34" t="s">
        <v>74</v>
      </c>
      <c r="D50" s="45" t="s">
        <v>76</v>
      </c>
      <c r="E50" s="51">
        <v>100</v>
      </c>
    </row>
    <row r="51" spans="1:5" ht="25.5">
      <c r="A51" s="38" t="s">
        <v>78</v>
      </c>
      <c r="B51" s="44" t="s">
        <v>58</v>
      </c>
      <c r="C51" s="34" t="s">
        <v>77</v>
      </c>
      <c r="D51" s="45" t="s">
        <v>79</v>
      </c>
      <c r="E51" s="51">
        <v>9935.7999999999993</v>
      </c>
    </row>
    <row r="52" spans="1:5" ht="25.5">
      <c r="A52" s="38" t="s">
        <v>81</v>
      </c>
      <c r="B52" s="44" t="s">
        <v>58</v>
      </c>
      <c r="C52" s="34" t="s">
        <v>80</v>
      </c>
      <c r="D52" s="45" t="s">
        <v>79</v>
      </c>
      <c r="E52" s="51">
        <v>277.7</v>
      </c>
    </row>
    <row r="53" spans="1:5" ht="25.5">
      <c r="A53" s="38" t="s">
        <v>83</v>
      </c>
      <c r="B53" s="44" t="s">
        <v>58</v>
      </c>
      <c r="C53" s="34" t="s">
        <v>82</v>
      </c>
      <c r="D53" s="45" t="s">
        <v>79</v>
      </c>
      <c r="E53" s="51">
        <v>642.9</v>
      </c>
    </row>
    <row r="54" spans="1:5" ht="51">
      <c r="A54" s="39" t="s">
        <v>85</v>
      </c>
      <c r="B54" s="44" t="s">
        <v>58</v>
      </c>
      <c r="C54" s="34" t="s">
        <v>84</v>
      </c>
      <c r="D54" s="45" t="s">
        <v>79</v>
      </c>
      <c r="E54" s="51">
        <v>2049.8000000000002</v>
      </c>
    </row>
    <row r="55" spans="1:5" ht="25.5">
      <c r="A55" s="38" t="s">
        <v>87</v>
      </c>
      <c r="B55" s="44" t="s">
        <v>58</v>
      </c>
      <c r="C55" s="34" t="s">
        <v>86</v>
      </c>
      <c r="D55" s="45" t="s">
        <v>79</v>
      </c>
      <c r="E55" s="51">
        <v>23705</v>
      </c>
    </row>
    <row r="56" spans="1:5" ht="25.5">
      <c r="A56" s="38" t="s">
        <v>89</v>
      </c>
      <c r="B56" s="44" t="s">
        <v>58</v>
      </c>
      <c r="C56" s="34" t="s">
        <v>88</v>
      </c>
      <c r="D56" s="45" t="s">
        <v>79</v>
      </c>
      <c r="E56" s="51">
        <v>199.7</v>
      </c>
    </row>
    <row r="57" spans="1:5" ht="25.5">
      <c r="A57" s="38" t="s">
        <v>91</v>
      </c>
      <c r="B57" s="44" t="s">
        <v>58</v>
      </c>
      <c r="C57" s="34" t="s">
        <v>90</v>
      </c>
      <c r="D57" s="45" t="s">
        <v>79</v>
      </c>
      <c r="E57" s="51">
        <v>428.2</v>
      </c>
    </row>
    <row r="58" spans="1:5" ht="25.5">
      <c r="A58" s="38" t="s">
        <v>93</v>
      </c>
      <c r="B58" s="44" t="s">
        <v>58</v>
      </c>
      <c r="C58" s="34" t="s">
        <v>92</v>
      </c>
      <c r="D58" s="45" t="s">
        <v>79</v>
      </c>
      <c r="E58" s="51">
        <v>900</v>
      </c>
    </row>
    <row r="59" spans="1:5" ht="26.25" thickBot="1">
      <c r="A59" s="42" t="s">
        <v>95</v>
      </c>
      <c r="B59" s="48" t="s">
        <v>58</v>
      </c>
      <c r="C59" s="36" t="s">
        <v>94</v>
      </c>
      <c r="D59" s="49" t="s">
        <v>79</v>
      </c>
      <c r="E59" s="53">
        <v>-400.4</v>
      </c>
    </row>
    <row r="60" spans="1:5" ht="18.75" customHeight="1" thickBot="1">
      <c r="A60" s="29" t="s">
        <v>108</v>
      </c>
      <c r="B60" s="30"/>
      <c r="C60" s="31"/>
      <c r="D60" s="32"/>
      <c r="E60" s="33">
        <f>E43+E40+E21+E16</f>
        <v>47639.9</v>
      </c>
    </row>
    <row r="61" spans="1:5" ht="42.75" customHeight="1">
      <c r="B61" s="23"/>
    </row>
  </sheetData>
  <mergeCells count="5">
    <mergeCell ref="A13:E13"/>
    <mergeCell ref="B15:D15"/>
    <mergeCell ref="A8:E8"/>
    <mergeCell ref="A11:E11"/>
    <mergeCell ref="A12:E12"/>
  </mergeCells>
  <pageMargins left="0.94488188976377963" right="0" top="0" bottom="0" header="0.51181102362204722" footer="0.51181102362204722"/>
  <pageSetup paperSize="9" scale="87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ДЧБ!SIGN</vt:lpstr>
      <vt:lpstr>ДЧБ!Заголовки_для_печати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Windows User</cp:lastModifiedBy>
  <cp:lastPrinted>2015-02-10T13:29:06Z</cp:lastPrinted>
  <dcterms:created xsi:type="dcterms:W3CDTF">2002-03-11T10:22:12Z</dcterms:created>
  <dcterms:modified xsi:type="dcterms:W3CDTF">2015-05-19T10:24:55Z</dcterms:modified>
</cp:coreProperties>
</file>