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showSheetTabs="0" xWindow="0" yWindow="9315" windowWidth="9300" windowHeight="4755" tabRatio="0"/>
  </bookViews>
  <sheets>
    <sheet name="Sheet1" sheetId="1" r:id="rId1"/>
  </sheets>
  <calcPr calcId="124519" refMode="R1C1"/>
</workbook>
</file>

<file path=xl/calcChain.xml><?xml version="1.0" encoding="utf-8"?>
<calcChain xmlns="http://schemas.openxmlformats.org/spreadsheetml/2006/main">
  <c r="H646" i="1"/>
  <c r="G646"/>
  <c r="F646"/>
  <c r="E634"/>
  <c r="G634"/>
  <c r="H634"/>
  <c r="F634"/>
  <c r="G633"/>
  <c r="H633"/>
  <c r="F633"/>
  <c r="E627"/>
  <c r="H627"/>
  <c r="G627"/>
  <c r="F627"/>
  <c r="E142"/>
  <c r="G142"/>
  <c r="H142"/>
  <c r="F142"/>
  <c r="G32"/>
  <c r="H32"/>
  <c r="E32"/>
  <c r="F32"/>
  <c r="E10"/>
  <c r="E26"/>
  <c r="G26"/>
  <c r="H26"/>
  <c r="F26"/>
  <c r="G10"/>
  <c r="H10"/>
  <c r="F10"/>
</calcChain>
</file>

<file path=xl/sharedStrings.xml><?xml version="1.0" encoding="utf-8"?>
<sst xmlns="http://schemas.openxmlformats.org/spreadsheetml/2006/main" count="2748" uniqueCount="1636">
  <si>
    <t>Темнокоричневого цвета с двумя приставными большими полками на длинных металлических круглых ножках, имеется выдвижная доска для клавиатуры, сбоку три выдвижных ящика с ручками</t>
  </si>
  <si>
    <t>Деревянный, зеленого цвета, на металлических ножках, столешница разделена на две половины натянутой сеткой</t>
  </si>
  <si>
    <t>Двухполосная фронтальная АС, частотный диапазон 50-20000гц, сопротивление 6 ом, масса 13,6кг, материал диффузор-аллюминий, цвет черный бук</t>
  </si>
  <si>
    <t>Хромированный корпус с пластиковыми деталями</t>
  </si>
  <si>
    <t>Тёмносинего цвета, расчитана на 6 персон</t>
  </si>
  <si>
    <t>Питание 220в,50гц,3а,спецификация процессор, модуль памяти, жесткий диск,дисковод, привод</t>
  </si>
  <si>
    <t>220В 2А 50ГЦ</t>
  </si>
  <si>
    <t>Питание 220в,50гц, 3А,цвет черный</t>
  </si>
  <si>
    <t>Копирование. автответчик.телефонная связь., прием факсов</t>
  </si>
  <si>
    <t>Комплектуется  шина,цепь,тримернаая головка,нож</t>
  </si>
  <si>
    <t>1101041020517</t>
  </si>
  <si>
    <t>1101032050294</t>
  </si>
  <si>
    <t>Емкость аккумуляторная металлическая котельной № 15 д.Старополье</t>
  </si>
  <si>
    <t>1101031050109</t>
  </si>
  <si>
    <t>Емкость для воды  котельной № 15 д.Старополье</t>
  </si>
  <si>
    <t>1101031050103</t>
  </si>
  <si>
    <t>Емкость для мазута  котельной № 15 д.Старополье</t>
  </si>
  <si>
    <t>1101031100345</t>
  </si>
  <si>
    <t>1101031100346</t>
  </si>
  <si>
    <t>1101032050104</t>
  </si>
  <si>
    <t>Емкость для мазута  котельной № 18 д.Овсище</t>
  </si>
  <si>
    <t>1101032050105</t>
  </si>
  <si>
    <t>1101032050108</t>
  </si>
  <si>
    <t>1101032100347</t>
  </si>
  <si>
    <t>1101032100348</t>
  </si>
  <si>
    <t>1101031050106</t>
  </si>
  <si>
    <t>Емкость для подачи мазута  котельной № 15 д.Старополье</t>
  </si>
  <si>
    <t>Черный цвет 220V/50YZ/1A</t>
  </si>
  <si>
    <t>плосский , прямругольной формы, цвета металлик, с функцией караоке, воспороизводит  аудио диски</t>
  </si>
  <si>
    <t>AC 100-240V  серого цвета</t>
  </si>
  <si>
    <t>1101032050004</t>
  </si>
  <si>
    <t>Резервуар для воды д.Ликовское</t>
  </si>
  <si>
    <t>Здание панельно-кирпичное, фудамент из сборных железобетонных блоков, кровля рулонная по железобетонным плитам, лестница металлическая, крыльцо,полы бетонные, дощатые, плитка,одщ. пл. 518,4 кв. м</t>
  </si>
  <si>
    <t>Стены кирпичные, перекрытия железобетонные, кровля рулонная,полы бетонные дощатые, имеются отмостки, лестницы,центральное отопление ,водопровод, канализация, общ. пл.516,3кв. м,отделка-штукатурка</t>
  </si>
  <si>
    <t>1101041020567</t>
  </si>
  <si>
    <t>корпус из пластика черного цвета в комплекте набор щеток ,шланг и мешки для сбора пыли, мощность 1800W</t>
  </si>
  <si>
    <t>Мотор одноцилиндровый, система зажигания- магнето с электронным управлением, объем топливного бака 0,33л. вес 5,0 кг, с ручкой для захвата двумя руками, с коcильной головкой,, режущие полотно для травы 2-х полостное, максимальная  допустимая частота вращения 10000об/мин</t>
  </si>
  <si>
    <t>Конвектор электрический, корпус пластик, белого цвета, габариты 1305х105х445. встроенная панель управления, клавиша включения и выключения прибора, вход холодного воздуха,выход нагретого, колесики для мобильного передвижения, экономичен в использовании, минимальная потеря электроэнергии, повышенная теплоотдача, сенсорное управление с цифровым дисплеем, индикатор включения  и выключения обогревателя.</t>
  </si>
  <si>
    <t>1101041040660</t>
  </si>
  <si>
    <t>Телевизор кинескопный Akai 2CTU80BB</t>
  </si>
  <si>
    <t>Телевизор цветного изображения с ЭЛТ,ДИАГОНАЛЬ ЭКРАНА 54 СМ., прием сигналов: система цветности,система звука, прием кабельного телевидения,моно/стерео звук, 236 программ,автопоиск, ручной поиск, меню на русском и английском языках,часы, таймер, календарь, встроенная игра, имеется пульт дистанционого управления,</t>
  </si>
  <si>
    <t>1101041020613</t>
  </si>
  <si>
    <t>Компьютор "Eхimer Eхpert"</t>
  </si>
  <si>
    <t>1101041020610</t>
  </si>
  <si>
    <t>персональный компьютор "EXimer EXpert"AMDSempron64 Х-140/2048 DDR-ll PC6400/250Gb SATA-ll/3.5 FDD/DVD-RW/ ATХ 430W без ОС,габариты 477х226х486мм, технич, хар-ки 220в,50гц,1а, в крмплекте манипуляторная мышь оптическая Cenius Xscroll PS/2  черная, s/n W60753703753.клавиатура Cenius КB-06. XE PS/2 черная,s/n XE9B01064911.монитор LG FLATRON модель Е2240S (Китай) s/n 008UХРН2G424 . корпус черный пластик.</t>
  </si>
  <si>
    <t>AMD Sempron64 Х-140/2048 DDR-ll PC6400/250Gb SATA-ll/3.5 FDD/DVD-RW/ ATХ 430W без ОС, в комплекте монитор "Samsung" модель 2233NW. широкоэкранный,ЖК 55 см, динамическая контрастность, s/n 0331HLJZ300772. мышь манипуляторная,оптическая Cenius Xeestroll PS/2.Black-s/n60753703760. клавиатура Cenius KB-06 XE PS/2 Black, сетевой фильтр Defender ES-1.8M. 2.2KW черный (Виталик)</t>
  </si>
  <si>
    <t>1101041020611</t>
  </si>
  <si>
    <t>корпус черный пластик, мощность 220в./50гц/1а, в комплекте сетевой фильтр-корпус негорючий пластик,автоматический предохранитель, защита от импульсных помех, модель ЕS-1,8м, евростандарт,5 розеток,клавиатура CENIUS. корпус черного цвета модель-КВ-О6Х2 (Китай)   s/nЕА701065754 эргорнотический дизайн, снижает нагрузку на суставы, мышцы и руки, мышь Nitscrjll 120 . s/n х59710102401, монитор ASUS. модель  VH 222. s/n 98LМТF155722.. дата выпуска-август 2009г(Китай) 100-240v</t>
  </si>
  <si>
    <t>Монитор Samsung P2070H</t>
  </si>
  <si>
    <t>Корпус черного цвета, тип модели  ЕF 20 WS. код модели LS20 EFVKUW/ EN</t>
  </si>
  <si>
    <t xml:space="preserve">МФУ цифровой копир/принтер/сканер HP Laser Jet  M1319F, формат А4, 18/12ppm/cpm </t>
  </si>
  <si>
    <t>корпус из серого пластика,  многофункциональный цифровой копир принтер, сканер ( цветное сканирование), принтер до 18 стр. формата А4 в минуту, лоток подачи бумаги на 250 листов стогом.</t>
  </si>
  <si>
    <t>1108010000635</t>
  </si>
  <si>
    <t>Одноэтажный, общая площадь 51,3 кв.м.фундамент бутовые столбы, стены рубленные из бревен, перегородки- деревянные,  крыша толевая, полы дощатые, проемы окна- один створный, один глухойпереплет в проеме, окрашены, двери простые,оклеено, окрашено, плита со щитом, крыльцо деревянное, имеется деревянная пристройка.</t>
  </si>
  <si>
    <t>Жилой дом с постройками № 5 д.Жаворонок</t>
  </si>
  <si>
    <t>1101042020025</t>
  </si>
  <si>
    <t>Системный блок  DEPO Neos 275 SF</t>
  </si>
  <si>
    <t>1101041020309</t>
  </si>
  <si>
    <t>Системный блок марки "Интеграл" модель "Офис"</t>
  </si>
  <si>
    <t>1101041020311</t>
  </si>
  <si>
    <t>1101042020049</t>
  </si>
  <si>
    <t>1101041050407</t>
  </si>
  <si>
    <t>Системный блок ПК "КЕЙ" Эконом  PDC E2160/512/80/DVDRW/IGP</t>
  </si>
  <si>
    <t>1101041000038</t>
  </si>
  <si>
    <t>Системный телефон ТА STA36RU</t>
  </si>
  <si>
    <t>1101041050148</t>
  </si>
  <si>
    <t>Станция управления с защитной от потери фазы и перегрузки  д.Овсище</t>
  </si>
  <si>
    <t>1101041040188</t>
  </si>
  <si>
    <t>Телевизор "Витязь"</t>
  </si>
  <si>
    <t>1101041040174</t>
  </si>
  <si>
    <t>Телевизор "Рубин"</t>
  </si>
  <si>
    <t>1101041040437</t>
  </si>
  <si>
    <t>Телевизор 20-21 Vestel VR2145TF (Россия)</t>
  </si>
  <si>
    <t>1101041030138</t>
  </si>
  <si>
    <t>Трансформатор сварочный ТДМ-252 д.Овсище кот.18</t>
  </si>
  <si>
    <t>1101041030139</t>
  </si>
  <si>
    <t>Трансформатор сварочный ТДМ-252 д.Старополье кот.15</t>
  </si>
  <si>
    <t>1101042040063</t>
  </si>
  <si>
    <t>Триммер Stihl FS 130 4 mix (1,4 кВт, 6,1 кг) диск</t>
  </si>
  <si>
    <t>1101042040176</t>
  </si>
  <si>
    <t>Усилитель "Alto Macro"</t>
  </si>
  <si>
    <t>1101042040189</t>
  </si>
  <si>
    <t>Усилитель AMPLIFIER</t>
  </si>
  <si>
    <t>1101041050316</t>
  </si>
  <si>
    <t>Факс Panasonic KX-FT932RUB (черный)</t>
  </si>
  <si>
    <t>1101041050129</t>
  </si>
  <si>
    <t>Форсунки д.Овсище кот.18</t>
  </si>
  <si>
    <t>1101041050354</t>
  </si>
  <si>
    <t>1101041050355</t>
  </si>
  <si>
    <t>1101041050356</t>
  </si>
  <si>
    <t>1101042060141</t>
  </si>
  <si>
    <t>Химводоочистка д.Старополье кот.15</t>
  </si>
  <si>
    <t>1101042050127</t>
  </si>
  <si>
    <t>Щит ввода д.Овсище кот.18</t>
  </si>
  <si>
    <t>1101042050128</t>
  </si>
  <si>
    <t>Щит распределительный д.Овсище кот.18</t>
  </si>
  <si>
    <t>1101041050149</t>
  </si>
  <si>
    <t>Щит управления д.Кологриво</t>
  </si>
  <si>
    <t>1101041050159</t>
  </si>
  <si>
    <t>Щит управления с защитной от потери фазы арт. скв. 2910-2   д.Старополье</t>
  </si>
  <si>
    <t>1101041020026</t>
  </si>
  <si>
    <t>Монитор LG 1750SQ(SN) Silver</t>
  </si>
  <si>
    <t>1101041020048</t>
  </si>
  <si>
    <t>Монитор Samsung Sunc Master 740 N</t>
  </si>
  <si>
    <t>1101042040440</t>
  </si>
  <si>
    <t>Мотопомпа Honda SEH-50T/SST-50HX Daishin 600 л/мин грязевая</t>
  </si>
  <si>
    <t>1101041040187</t>
  </si>
  <si>
    <t>Музыкальный  центр "Караоке"</t>
  </si>
  <si>
    <t>1101041040343</t>
  </si>
  <si>
    <t>1101041030155</t>
  </si>
  <si>
    <t>Насос Гном 10/10   д.Овсище</t>
  </si>
  <si>
    <t>1101042030161</t>
  </si>
  <si>
    <t>Насос Гном 25/20   д.Старополье</t>
  </si>
  <si>
    <t>1101042050147</t>
  </si>
  <si>
    <t>Насос НМШ 2-40-1,6/1, 16 с двиг. АИР  д.Старополье кот.15</t>
  </si>
  <si>
    <t>1101041040151</t>
  </si>
  <si>
    <t>Насос фекальный   д.Овсище</t>
  </si>
  <si>
    <t>1101041040366</t>
  </si>
  <si>
    <t>1101042040302</t>
  </si>
  <si>
    <t>Насос ЭЦВ 8-25-100   д.Старополье</t>
  </si>
  <si>
    <t>1101041070191</t>
  </si>
  <si>
    <t>Пионино "Вятка"</t>
  </si>
  <si>
    <t>1101041070190</t>
  </si>
  <si>
    <t>1101041040200</t>
  </si>
  <si>
    <t>Пишущая машинка</t>
  </si>
  <si>
    <t>1101041020317</t>
  </si>
  <si>
    <t>Принтер Samsung ML-3051ND</t>
  </si>
  <si>
    <t>1101041020516</t>
  </si>
  <si>
    <t>Принтер лазерный Xerox Phaser 3117</t>
  </si>
  <si>
    <t>N кинескопа В0000804584 ГАБАРИТЫ 480Х510Х470, Доп. функции-таймер. замок.меню</t>
  </si>
  <si>
    <t>Формат 114-203мм</t>
  </si>
  <si>
    <t>1101041030143</t>
  </si>
  <si>
    <t>Сварочный аппарат  д.Старополье кот.15</t>
  </si>
  <si>
    <t>1101041030125</t>
  </si>
  <si>
    <t>Сварочный выпрямитель д.Овсище</t>
  </si>
  <si>
    <t>1101042030124</t>
  </si>
  <si>
    <t>Сварочный выпрямитель д.Овсище кот.18</t>
  </si>
  <si>
    <t>1101042050173</t>
  </si>
  <si>
    <t>Синтезатор музыкальный</t>
  </si>
  <si>
    <t>1101042020507</t>
  </si>
  <si>
    <t>Системный блок "EXimer EXpert"</t>
  </si>
  <si>
    <t>1101042020512</t>
  </si>
  <si>
    <t>Объем 50 куб. м</t>
  </si>
  <si>
    <t>Объем 1000куб. м</t>
  </si>
  <si>
    <t>Объем 50 куб. м,</t>
  </si>
  <si>
    <t>Объем 25 куб. м,</t>
  </si>
  <si>
    <t>Объем 25 куб. м</t>
  </si>
  <si>
    <t>Объем 5000 куб. м,</t>
  </si>
  <si>
    <t>Контейнер для твердых бытовых отходов</t>
  </si>
  <si>
    <t>Корпус крепится на двух опорах, к нему крепится регулируемое седло, руль с ручками  и две педали для ног, тренажер снабжен дисплеем</t>
  </si>
  <si>
    <t>лазерный, серого цвета, 220-240V. 50/60гц  600х600dpi.12ppm.USB 2</t>
  </si>
  <si>
    <t xml:space="preserve"> 220-240V. 50/60гц  600х600dpi.12ppm.USB 2,лазерный</t>
  </si>
  <si>
    <t>корпус из пластика бежевого цвета</t>
  </si>
  <si>
    <t>Искуственная елка высотой 3 м. разборная</t>
  </si>
  <si>
    <t>В комплект входит DVD-плеер, две акустические системы с мощностью 20W. пульт ДУ,проволочная антенна FM.сертифицированный адаптер питания. вся система черного цвета.</t>
  </si>
  <si>
    <t>1101061040050</t>
  </si>
  <si>
    <t>Кресло "КД"</t>
  </si>
  <si>
    <t>1101061030315</t>
  </si>
  <si>
    <t>Лестница 2х8</t>
  </si>
  <si>
    <t>1101061030203</t>
  </si>
  <si>
    <t>1101061080318</t>
  </si>
  <si>
    <t>Сейф огнестойкий BSK-510</t>
  </si>
  <si>
    <t>1101061040041</t>
  </si>
  <si>
    <t>Стеллаж</t>
  </si>
  <si>
    <t>1101061030164</t>
  </si>
  <si>
    <t>Стиральная машина д.Старополье кот. №15</t>
  </si>
  <si>
    <t>1101061040039</t>
  </si>
  <si>
    <t>Стол</t>
  </si>
  <si>
    <t>1101061040040</t>
  </si>
  <si>
    <t>1101061040062</t>
  </si>
  <si>
    <t>1101061040061</t>
  </si>
  <si>
    <t>1101061040033</t>
  </si>
  <si>
    <t>1101061040060</t>
  </si>
  <si>
    <t>1101061040032</t>
  </si>
  <si>
    <t>1101061040059</t>
  </si>
  <si>
    <t>1101061040014</t>
  </si>
  <si>
    <t>Стол "Юниор"</t>
  </si>
  <si>
    <t>1101061020195</t>
  </si>
  <si>
    <t>Стол теннисный</t>
  </si>
  <si>
    <t>1101061020194</t>
  </si>
  <si>
    <t>1101062020499</t>
  </si>
  <si>
    <t>Тренажер "Воздушный ходок"</t>
  </si>
  <si>
    <t>1101062020489</t>
  </si>
  <si>
    <t>1101062020500</t>
  </si>
  <si>
    <t>Тренажер "Орбитрек"</t>
  </si>
  <si>
    <t>1101062020490</t>
  </si>
  <si>
    <t>1101061020498</t>
  </si>
  <si>
    <t>Тренажер "Хос райдер"</t>
  </si>
  <si>
    <t>1101061020488</t>
  </si>
  <si>
    <t>1101062020487</t>
  </si>
  <si>
    <t>Тренажер для пресса анатомический</t>
  </si>
  <si>
    <t>1101062020497</t>
  </si>
  <si>
    <t>1101062020485</t>
  </si>
  <si>
    <t>Тренажер для привода-отвода мышц бедра</t>
  </si>
  <si>
    <t>1101062020495</t>
  </si>
  <si>
    <t>1101062020304</t>
  </si>
  <si>
    <t>Тренажер для спины Medic</t>
  </si>
  <si>
    <t>1101061030058</t>
  </si>
  <si>
    <t>Холодильник "Vestel"</t>
  </si>
  <si>
    <t>1101061030134</t>
  </si>
  <si>
    <t>Электроводонагреватель ВЭТ-9И д.Овсище кот. №18</t>
  </si>
  <si>
    <t>111</t>
  </si>
  <si>
    <t>размеры-7,5мх8,5м, материалы-клееный деревянный брус окрашенный металл,пластик,влагостойкая фанера, сомтоит из 3х крытых башен,соединенные дугообразными мостиками с поручнями, лиана в виде колец,шест- спираль,шведская стенка, 2 моста с перилами, 2 горки,лестница сдеревянными перилами,рукоход,альпинистская стенка, канат для подьема, на одной из башен закреплен щит с баскетбольным кольцом, яркое художественное оформление.</t>
  </si>
  <si>
    <t xml:space="preserve">Размеры 5800х5050, для детей школьного возраста от 6-ти лет несущие столбы выполнены из бруса, низ столба оцинкованный бетонируется в землю, пол башен выполнен из деревянного бруса, купол , боковые стенки изготовлены из окрашенной влагостойкой фанеры, каркас горки металлический, ступеньки лестницы из ламинированной нескользящей фанеры и деревянного бруса, детский комплекс состоит из башни с куполом и полубашни, шест со спиралью, шведская стенка, </t>
  </si>
  <si>
    <t>Котел КВ-200 вздании бани д. Старополье</t>
  </si>
  <si>
    <t>КВ-200</t>
  </si>
  <si>
    <t>Обсадная трубаD127мм L45пм, глубимна арт. Скважины H 50 пм</t>
  </si>
  <si>
    <t>Обсадная трубаD127мм L20пм, глубимна арт. Скважины H 24 пм</t>
  </si>
  <si>
    <t>Обсадная трубаD127мм L21пм, глубимна арт. Скважины H 26 пм</t>
  </si>
  <si>
    <t>Обсадная трубаD133мм L27пм, глубимна арт. Скважины H 32 пм</t>
  </si>
  <si>
    <t>Обсадная трубаD133мм  L29пм, глубимна арт. Скважины H 34 пм</t>
  </si>
  <si>
    <t>Обсадная трубаD127мм L37пм, глубимна арт. Скважины H40 пм</t>
  </si>
  <si>
    <t>V- 25м3</t>
  </si>
  <si>
    <t>Протяженность 2972,0 пог. м, материал труб -сталь,материал изоляции трубопроводов-засыпная тепловая из минеральной ваты</t>
  </si>
  <si>
    <t>Протяженность 2232 пог. м трубы стальные. мат. изоляции трубопроводов-засыпная, тепловая из мин.ваты</t>
  </si>
  <si>
    <t>Пропускная способность 2,5 куб. м./час</t>
  </si>
  <si>
    <t>Пропускная способнрсть 2,5 куб.м/час</t>
  </si>
  <si>
    <t>Пропускная способность 2,5 куб. м. /час</t>
  </si>
  <si>
    <t>Металлический корпус, производительность 9 тыс. куб. м./час.</t>
  </si>
  <si>
    <t>Беговая дорожка механическая, магнитная, складная Т-110 Sprint</t>
  </si>
  <si>
    <t>Велотренажер магнитный</t>
  </si>
  <si>
    <t>Водонагреватель</t>
  </si>
  <si>
    <t>Доска для пресса Forte G-101-TORNEO</t>
  </si>
  <si>
    <t>Мощность 2000ВТ 230В 10-160А 1,6-4,О мм</t>
  </si>
  <si>
    <t>Скорость всасывания 600л/мин</t>
  </si>
  <si>
    <t>Стенка</t>
  </si>
  <si>
    <t>Стол компьютерный</t>
  </si>
  <si>
    <t>Тренажер</t>
  </si>
  <si>
    <t>1101070070206</t>
  </si>
  <si>
    <t>Библиотечный фонд</t>
  </si>
  <si>
    <t>1101070070549</t>
  </si>
  <si>
    <t>1101070070551</t>
  </si>
  <si>
    <t>1101070070204</t>
  </si>
  <si>
    <t>1101070070552</t>
  </si>
  <si>
    <t>1101070070205</t>
  </si>
  <si>
    <t>1101070070207</t>
  </si>
  <si>
    <t>1101070070550</t>
  </si>
  <si>
    <t>1101091050010</t>
  </si>
  <si>
    <t>Памятник д.Заручье</t>
  </si>
  <si>
    <t xml:space="preserve">РЕЕСТР
МУНИЦИПАЛЬНОГО ИМУЩЕСТВА МУНИЦИПАЛЬНОГО ОБРАЗОВАНИЯ СТАРОПОЛЬСКОЕ СЕЛЬСКОЕ ПОСЕЛЕНИЕ СЛАНЦЕВСКОГО МУНИЦИПАЛЬНОГО РАЙОНА ЛЕНИНГРАДСКОЙ ОБЛАСТИ
</t>
  </si>
  <si>
    <t xml:space="preserve">Имущество казны муниципального образования Старопольское сельское поселение Сланцевского муниципального района Ленинградской области Рс-1 </t>
  </si>
  <si>
    <t>Инвентарный  номер</t>
  </si>
  <si>
    <t xml:space="preserve">Наименование объекта </t>
  </si>
  <si>
    <t>Характеристика объекта</t>
  </si>
  <si>
    <t xml:space="preserve">Балансовая </t>
  </si>
  <si>
    <t>амортизация</t>
  </si>
  <si>
    <t xml:space="preserve">Остаточная </t>
  </si>
  <si>
    <t>1. Имущество казны муниципального образования Старопольское сельское поселение Сланцевского муниципального района Ленинградской области Рс-1</t>
  </si>
  <si>
    <t>1.1. Жилые помещения</t>
  </si>
  <si>
    <t>1.2. Нежилые помещения</t>
  </si>
  <si>
    <t>1101041020577</t>
  </si>
  <si>
    <t>Монитор LG W2243S-PF 1920x1080</t>
  </si>
  <si>
    <t>Монитор черного цвета,АС 100-240V. 50-60Hz.. 1.2а, к нему прилагается клавиатура GehiusВ-06 Palm Rest(black) c подставкой под запястье, манипуляторная мышь оптическая Genius NetScroll 100+EYE PS/2 .sILVER -Black</t>
  </si>
  <si>
    <t>1101041020609</t>
  </si>
  <si>
    <t>МФУ цифровой копир/принтер/сканер Samsung SCX-4220/XEV A4</t>
  </si>
  <si>
    <t>Стильный, компактный, легкий, яркий ЖК-дисплей с подсветкой, корпус сталистого цвета, продолжительность записи 138 часов,USB 2.0direct.устройство хранения цифровой информации, музыка, диктовки, изображения и данные, имеется функция цифрового музыкального проигрывателя, в комплект входят стереонаушники,щелочная батарейка,удлинительный USB-кабель,</t>
  </si>
  <si>
    <t>Экран Draper Luma 114х203MW</t>
  </si>
  <si>
    <t>Видеопроектор BENQ MP 515</t>
  </si>
  <si>
    <t>POHA90572700</t>
  </si>
  <si>
    <t>1108020060646</t>
  </si>
  <si>
    <t>Земельный участок д.Овсище здание котельной кад. номер 47:28:05-44-006:0059</t>
  </si>
  <si>
    <t>Разрешенное использование : под здание котельной,категория земель: земли населенных пунктов, общая площадь 3649 кв.м., запись в Едином гос. реестре  прав недвижимости от 15.05.2009г № 47-78-26/018/2009-028,кадастровый паспорт от 04.05.2009г  № 4728/201/09-956</t>
  </si>
  <si>
    <t>Земельный участок д.Старополье здание котельной кад. номер 47:28:05-09-002:0142</t>
  </si>
  <si>
    <t>Категоря земель::земли сельскохозяйственного назначения, разрешенное использование: земли под зданиями, сооружениями, общая площадь 6324 кв.м., запись в Едином гос реестре прав на недвижимое имущество от 20.05.2009г № 47-78-26/018/2009-051, существующие ограничения права: охранная зона ЛЭП, КАДАСТРОВЫЙ ПАСПОРТ № 4728/201/09-1093 от 14.05.2009г</t>
  </si>
  <si>
    <t>Земельный участок д.Старополье здание КОС кад. номер 47:28:0509002:141</t>
  </si>
  <si>
    <t>Категория земель: земли сельскохозяйственного назначения: разрешенное использование: под здание очистных сооружений, общая площадь 6500кв.м.  запись в Едином гос реестре прав на недвижимость от 13.10.2010г №47-78-26/2009-200, кадастровый паспорт от 17.09.2009г № 4728/201/09-2536</t>
  </si>
  <si>
    <t>2</t>
  </si>
  <si>
    <t>3</t>
  </si>
  <si>
    <t>1101012100402</t>
  </si>
  <si>
    <t>Жилой дом № 16 д.Менюши</t>
  </si>
  <si>
    <t xml:space="preserve">-                   </t>
  </si>
  <si>
    <t>1101012100404</t>
  </si>
  <si>
    <t>Жилой дом №  37 д.Заручье</t>
  </si>
  <si>
    <t>1101012100225</t>
  </si>
  <si>
    <t>Жилой дом №1 (квартира в жилом доме) д.Овсище</t>
  </si>
  <si>
    <t>1101012100220</t>
  </si>
  <si>
    <t>Жилой дом №1 (квартира в жилом доме) д.Старополье</t>
  </si>
  <si>
    <t>Жилой дом №1 (квартиры 3,4,5,6,8,15) д.Замошье</t>
  </si>
  <si>
    <t>1101012100229</t>
  </si>
  <si>
    <t>Жилой дом №133 (квартира в жилом доме) д.Кологриво</t>
  </si>
  <si>
    <t>1101012100230</t>
  </si>
  <si>
    <t>Жилой дом №134 (квартира в жилом доме) д.Кологриво</t>
  </si>
  <si>
    <t>1101012100226</t>
  </si>
  <si>
    <t>Жилой дом №2 (квартира в жилом доме) д.Овсище</t>
  </si>
  <si>
    <t>1101012100221</t>
  </si>
  <si>
    <t>Жилой дом №2 (квартира в жилом доме) д.Старополье</t>
  </si>
  <si>
    <t>1101012100227</t>
  </si>
  <si>
    <t>Жилой дом №3 (квартира в жилом доме) д.Овсище</t>
  </si>
  <si>
    <t>1101012100222</t>
  </si>
  <si>
    <t>Жилой дом №3 (квартира в жилом доме) д.Старополье</t>
  </si>
  <si>
    <t>1101012100228</t>
  </si>
  <si>
    <t>Жилой дом №4 (квартира в жилом доме) д.Овсище</t>
  </si>
  <si>
    <t>1101012100223</t>
  </si>
  <si>
    <t>110804000000016</t>
  </si>
  <si>
    <t>Земельный участок по зданием насосной артезианская скважины № 2513/2 д.Кологриво кад. номер 47:28:0515001:63</t>
  </si>
  <si>
    <t>категория земель: земли населенных пунктов, разрешенное использование: под объекты водоснабжения-здание насосной артезианской скважины № 2513/2, общая площадь 2950кв. м.,запись в Едином госреестре прав на недв. им-воот 14.04.2011г № 47-47-26/014/2011-300</t>
  </si>
  <si>
    <t>Дымовая труба и дымоход кот.15 д.Старополье</t>
  </si>
  <si>
    <t>высота 32м, диаметр- 850мм</t>
  </si>
  <si>
    <t>Дымосос ДН № 9 (15*1500) лев (Концерн"Медведь) кот.18 д.Овсище</t>
  </si>
  <si>
    <t>комплектован электродвигателем АИР с частотой вращения 1500 об/мин. мощн. 15квт, основные узлы- крпус, рабочее колесо, ходовая часть, станина, патрубок входной, аппарат осевой направляющий.</t>
  </si>
  <si>
    <t>Дымосос ДН № 9 (15*1500) прав (Концерн"Медведь) кот.15 д.Старополье</t>
  </si>
  <si>
    <t>укомплектован электродвигателем АИР с частотой вращения 1500 об/мин. мощн. 15квт, основные узлы- крпус, рабочее колесо, ходовая часть, станина, патрубок входной, аппарат осевой направляющий.</t>
  </si>
  <si>
    <t>Блок клапанный С 415.800. пр  кот.18 д.Овсище</t>
  </si>
  <si>
    <t>запчасть к компрессору</t>
  </si>
  <si>
    <t>Котел водогрейный КВГМ-3,0 МВт кот.15 д.Старополье</t>
  </si>
  <si>
    <t>габариты 4020Х1870Х1650М  с рабочим давлением до 0,6 МПа, комплектно с горелкой РГМ-3М, ( зав. № 204), форсунка Р-200М ( зав. № 339),  трубопроводной арматурой, контрольно-измерит. приборами и автоматикой безопасности котла, V-2.9мз, работает на  природном газе и жидком топливе, имеет горизонтальную компоновку, состоит из топочной камеры и конвективного газохода.</t>
  </si>
  <si>
    <t>Компрессорная установка С-415М кот.15 д.Старополье</t>
  </si>
  <si>
    <t>Компрессорная установка С-415М кот.18 д. Овсище</t>
  </si>
  <si>
    <t>В состав входят головка компрессорная, воздухосборник, двигатель,приводные ремни, ограждение, воздухопровод, зав. № головки компрессорной- 1879, зав. № электродвигателя- 2678599, зав. № предохранительного клапана-2922</t>
  </si>
  <si>
    <t>В состав входят головка компрессорная, воздухосборник, двигатель,приводные ремни, ограждение, воздухопровод, зав. № головки компрессорной- 1878, зав. № электродвигателя- 2678610 зав. № предохранительного клапана-2926</t>
  </si>
  <si>
    <t>МФУ цифровой копир/принтер/сканер HP Laser Jet  Pro M1132, формат А4, 18/18 ppm/cpm (CE847A)</t>
  </si>
  <si>
    <t>Многофункциональный принтер.копир..сканер, корпус из пластика черного цвета, (кабинет землеустроителей) формат А4, 18/18 ppm/cpm (CE847A)</t>
  </si>
  <si>
    <t>1101041020664</t>
  </si>
  <si>
    <t>1101041020665</t>
  </si>
  <si>
    <t>1101041020667</t>
  </si>
  <si>
    <t>1101041040563</t>
  </si>
  <si>
    <t>1101041050571</t>
  </si>
  <si>
    <t>1101041050572</t>
  </si>
  <si>
    <t>1101041040556</t>
  </si>
  <si>
    <t>1101041040555</t>
  </si>
  <si>
    <t>1101061030566</t>
  </si>
  <si>
    <t>1101061040596</t>
  </si>
  <si>
    <t>1101061040568</t>
  </si>
  <si>
    <t>Генератор TEXAS TGH 2700</t>
  </si>
  <si>
    <t>Универсальный генератор для питания электроприборов, садовой техники, освещения. Оснащен большим топливным баком и датчиком уровня масла.</t>
  </si>
  <si>
    <t>1101041060721</t>
  </si>
  <si>
    <t>Тумба</t>
  </si>
  <si>
    <t>цвета ольхи  40х60х75см,</t>
  </si>
  <si>
    <t>1101032060716</t>
  </si>
  <si>
    <t>Скважина д. Загорье</t>
  </si>
  <si>
    <t>1101032060720</t>
  </si>
  <si>
    <t>Скважина д. Кошелевичи</t>
  </si>
  <si>
    <t>1101032060715</t>
  </si>
  <si>
    <t>Скважина д. Ложголово</t>
  </si>
  <si>
    <t>1101032060717</t>
  </si>
  <si>
    <t>Скважина д. Рожновье</t>
  </si>
  <si>
    <t>1101032060719</t>
  </si>
  <si>
    <t>1101032060718</t>
  </si>
  <si>
    <t>Скважина д. Сорокино</t>
  </si>
  <si>
    <t>Скважина д. Филево</t>
  </si>
  <si>
    <t>1101032050710</t>
  </si>
  <si>
    <t>1101032050714</t>
  </si>
  <si>
    <t>1101032050709</t>
  </si>
  <si>
    <t>1101032050713</t>
  </si>
  <si>
    <t>1101032050711</t>
  </si>
  <si>
    <t>110103205712</t>
  </si>
  <si>
    <t>Пожарный резервуар д. Загорье</t>
  </si>
  <si>
    <t>Пожарный резервуар д. Кошелевичи</t>
  </si>
  <si>
    <t>Пожарный резервуар д. Ложголово</t>
  </si>
  <si>
    <t>Пожарный резервуар д. Рожновье</t>
  </si>
  <si>
    <t>Пожарный резервуар д. Сорокино</t>
  </si>
  <si>
    <t>Пожарный резервуар д. Филево</t>
  </si>
  <si>
    <t>Панельный, фундамент железобетонные блоки, чердачные перекрытия железобетонные, пятиэтажный, многоквартирный, шесть подъездов, центральное  водоснабжение,канализация отопление,электро снабжение, общие антенны</t>
  </si>
  <si>
    <t>Ланельный, фундамент железобетонные блоки, чердачные перекрытия железобетонные, пятиэтажный, многоквартирный, шесть подъездов, имеется подвальное помещение, централизованное отопление ,канализация, водоснабжение,электроснабжение, общие антенны</t>
  </si>
  <si>
    <t>Двухэтажный дом,  многоквартирный, три подъезда, водоснабжения нет, отопление печное, канализации нет</t>
  </si>
  <si>
    <t>Земельный участок д.Овсище под зданием КОС кад. номер 47:28:0544006:15</t>
  </si>
  <si>
    <t>Категория земель: земли промышленности, энергетики, транспорта,связи, радиовещания, телевидения,информатики, земли для обеспечениякосмической деятельности, земли обороны,безопасностии земли иного специального назначения, разрешенное использование: под объекты инженерного оборудования-канализация, общая площадь 10174 кв.м., существующие ограниченияправа: водоохранная зона на площади 8713 кв.м., зона воздушных линий электропередач на площади 464 кв.м., прибрежная защитная полоса на площади3220 кв.м., кадастровый паспорт от 29.10.2009г №4728/201/09-3090</t>
  </si>
  <si>
    <t>Земельный участок д.Овсище водонапорная башня кад. номер 47:28:0544005:10</t>
  </si>
  <si>
    <t>Категория земель: земли населенных пунктов, разрешенное использование: под объекты инженерного оборудования -водоснабжение , общая площадь 660кв. м, запись в Едином гос. реестре прав недвижимости от 15.02.2010г №47-78-26/002/2010-075, кадастровый паспорт от 29.10.2009г №4728/201/09-3092</t>
  </si>
  <si>
    <t>Земельный участок д.Овсище артезианская скважина кад. номер 47:28:0544006:16</t>
  </si>
  <si>
    <t>Категория земель: земли населенных пунктов, разрешенное использование: воснабжение, общая площадь 1296 кв.м., запись вЕдином гос. реестре прав на недвижимое имущество от 15.02.2010г  № 47-78-26/002/2010-068, кадастровый паспорт зем. участка от 29.10.2009г   №  4728/201/09-3091</t>
  </si>
  <si>
    <t>Земельный участок д.Старополье под зданием скважины кад. номер 47:28:0509001:10</t>
  </si>
  <si>
    <t>Категория земель: земли населенных пунктов, разрешенное использование под объекты инженерного оборудования - водоснабжение,общая площадь 5054 кв.м., запись в Едином гс. реестре прав на недвижимое имущество от 11.02.2010г №47-78-26/2010-074, кадастровый паспорт зем. уч-ка  от 29.10.2009г № 4728/201/09-3095</t>
  </si>
  <si>
    <t>Триммер ЕСНО SRM-2305SI (0,75кВт, 21,2см3, 6,3кг., нож 230-3,1 +гол. F4M10)</t>
  </si>
  <si>
    <t>Комплектуется шина ,цепь,тримерная головка,</t>
  </si>
  <si>
    <t>Телевизор Daewoo KR-14Е5 М</t>
  </si>
  <si>
    <t>Компактный, корпус квадратный черного цвета, плосский экран.</t>
  </si>
  <si>
    <t>1101071070561</t>
  </si>
  <si>
    <t>1101071070562</t>
  </si>
  <si>
    <t>1101071070560</t>
  </si>
  <si>
    <t>1101071070557</t>
  </si>
  <si>
    <t>1101071070559</t>
  </si>
  <si>
    <t>Набор корпусной мебели состоит из 4-х отдельных секций, цвета ольхи, два застекленных шкафа, один с 2-мя открывающимися дверцами, один с 4-мя открытыми полками, внизу шесть выдвижных ящиков с ручками</t>
  </si>
  <si>
    <t>Стол орехового цвета,угловой с закруглением в передней части стола, в комплекте маленький придвижной стол и тумбочка 60x50 c открытым верхом ,внизу выдвижной ящик</t>
  </si>
  <si>
    <t>Орехового цвета, прямоугольный большой</t>
  </si>
  <si>
    <t>Стол угловой, цвета ольхи,полукруглый вырез спереди,две тумбочки,каждая с двумя дверцами</t>
  </si>
  <si>
    <t>Здание Ложголовского СДК</t>
  </si>
  <si>
    <t>1101022080166</t>
  </si>
  <si>
    <t>Здание Овсищенского СДК</t>
  </si>
  <si>
    <t>1101022080167</t>
  </si>
  <si>
    <t>Здание Старопольского СДК</t>
  </si>
  <si>
    <t>1101022080002</t>
  </si>
  <si>
    <t>Нежилое здание д.Ложголово</t>
  </si>
  <si>
    <t>1101022080239</t>
  </si>
  <si>
    <t>Складское помещение   д.Старополье</t>
  </si>
  <si>
    <t>фундамент-бутовые столбы, стены и перегородки дощатые, кровля шиферная, по дощатой обрешетке, полы дощатые, общая площадь 26,7 кв. м. одноэтажное</t>
  </si>
  <si>
    <t>1101032050113</t>
  </si>
  <si>
    <t>Внешние теплосети к жилому дому № 3 котельная № 15 д.Старополье</t>
  </si>
  <si>
    <t>1101032050116</t>
  </si>
  <si>
    <t>Внешние теплосети к торговому центру котельная № 15 д.Старополье</t>
  </si>
  <si>
    <t>1101032050112</t>
  </si>
  <si>
    <t>Внешние теплосети у бани котельная № 15 д.Старополье</t>
  </si>
  <si>
    <t>1101032070296</t>
  </si>
  <si>
    <t>Внутренние трубопроводы котельной № 18 д.Овсище</t>
  </si>
  <si>
    <t>Комплектуется  шина,цепь,тримерная головка,нож</t>
  </si>
  <si>
    <t>электрический</t>
  </si>
  <si>
    <t>Корпус черного цвета, компактная, работает от батареек,s/n 67СТС20925W</t>
  </si>
  <si>
    <t>Земельный участок д.Ложголово под зданием дома культуры кад номер 47:28:05-02-002:0054</t>
  </si>
  <si>
    <t>Земельный участок д.Овсище под зданием дома культуры кад номер 47:28:05-44-005:0026</t>
  </si>
  <si>
    <t>Земельный участок д.Старополье под зданием администрации кад номер 47:28:0509001:157</t>
  </si>
  <si>
    <t>Земельный участок д.Старополье под зданием дома культуры кад номер 47:28:0509001:156</t>
  </si>
  <si>
    <t>110301000000003</t>
  </si>
  <si>
    <t>110301000000004</t>
  </si>
  <si>
    <t>110301000000002</t>
  </si>
  <si>
    <t>110301000000001</t>
  </si>
  <si>
    <t>373175,00</t>
  </si>
  <si>
    <t>Категория земель: земли населенных пунктов, разрешенное использование:земли под зданиями , сооружениями, общая площадь 1037 кв.м.адрес Старопольская волость, д. Ложголово, ул.Загорская 8, запись в Едином гос. реестре прав на недвижимое имущество от 26.08.2009г  № 47-78-26/006/2009-134,  кадастровый паспорт от 19.07.2009г № 4728/201/09-1529</t>
  </si>
  <si>
    <t>Общая площадь 3134 кв. м.категория земель: земли населенных пунктов, разрешенное использование :здание Дома Культуры д. Овсище, запись в Едином гос. реестре прав на недвижимое имущество от 15.07.2009г №47-78-26/023/2009-015, дата внесения номера в гос кадастр недвижимости 08.08.2005.</t>
  </si>
  <si>
    <t>категория земель: земли населенных пунктов, разрешенное использование: под административное здание, общая площадь 758 кв.м., запись вЕдином гос. реестре прав на недвижимое имущество от 22.04.2010г №47-78-26/015/2010-079, кадастровый паспорт земельного участка от 18.03.2010г. №  4728/201/10-0868</t>
  </si>
  <si>
    <t>Категория земель: земли населенных пунктов, разрешенное использование: под здание ДК д. Старополье, запись в Едином гос реестре прав на недвижимое имущество от 22.04.2010г   № 47-78-26/015/2010-078, общая площадь 3000 кв. м. адрес объекта  Старопольская волость, д. Старополье д. 10, кадастровый паспорт от 18.03.2010 № 4728/201/10-0876</t>
  </si>
  <si>
    <t>100/240V 50/60UW 0.9A</t>
  </si>
  <si>
    <t>Телевизор с пультом дистанционного управления, память до 100 программ диапазонов МВ,ДМD и кабельного TV. снабжен евроразъемом, полнофункционольный телетекст, система автоматич. программирования APS.таймер отключения, размер кинескопа 14 дюймов, цветное изображение, габариты 375х380х344мм,вес 8,5 кг, потребляемая мощность 75 вт, система тв вещания- PAL SEKAM D/G D/K</t>
  </si>
  <si>
    <t>220-240V 50/60HZ 25А, многофункциональный копир/принтер/сканер серого цвета</t>
  </si>
  <si>
    <t>Металлический на двух упорах,сиденье и  упор для головы обтянуты синим кожанным материалом</t>
  </si>
  <si>
    <t>Обтянута сверхпрочным черным покрытием, имеются поручни для упора, снабжена дисплеем управления</t>
  </si>
  <si>
    <t>Компактный. серебристого цвета. работает от батареек. возможны фотосьемки в темное время суток 5,0 мрк</t>
  </si>
  <si>
    <t>Мощность 300вт.прямоугольной формы. черного цвета</t>
  </si>
  <si>
    <t>корпус синего цвета.клавиатура черногои белого цвета</t>
  </si>
  <si>
    <t>Наклонная доска, обтянутая  кожзаменителем черного цвета на двух  регулируемых мягких упорах, имеются мягкие упоры для рук и ног, наклон скамьи регулируется специальной ручкой</t>
  </si>
  <si>
    <t>персональный компьютор "EXimer EXpert"AMDSempron64 Х-140/2048 DDR-ll PC6400/250Gb SATA-ll/3.5 FDD/DVD-RW/ ATХ 430W без ОС,габариты 477х226х486мм, технич, хар-ки 220в,50гц,1а, в крмплекте манипуляторная мышь оптическая Cenius Xscroll PS/2  черная,  s/n 60753703764. клавиатура Cenius B-06. XE PS/2 черная,s/n ХЕ9В01064907, монитор 21,5 " Asus H222D.1920*1080.2000:1,16:10, 300cd/m^2.DVI.5ms.Black-Glossy .s/n98LMTF155704</t>
  </si>
  <si>
    <t xml:space="preserve"> -</t>
  </si>
  <si>
    <t>Тепловые сети от ТК -5 до ТК-6(30 п.м) котельная №15 д. Старополье</t>
  </si>
  <si>
    <t>Тепловые сети от ТК -6 до ТК-9 (68 п.м) котельная №15 д. Старополье</t>
  </si>
  <si>
    <t>30 п.м</t>
  </si>
  <si>
    <t>68 п.м</t>
  </si>
  <si>
    <t>1108010050570</t>
  </si>
  <si>
    <t>1108010050571</t>
  </si>
  <si>
    <t>Здание одноэтажное, фундамент каменный, стены и опоры ленточные, кирпичные,  крыша железная</t>
  </si>
  <si>
    <t xml:space="preserve">  -</t>
  </si>
  <si>
    <t xml:space="preserve">       -</t>
  </si>
  <si>
    <t xml:space="preserve">      -</t>
  </si>
  <si>
    <t xml:space="preserve">        -</t>
  </si>
  <si>
    <t xml:space="preserve">         -</t>
  </si>
  <si>
    <t xml:space="preserve">          -</t>
  </si>
  <si>
    <t>Здание одноэтажное, фундамент бетонный ленточный, стены и перегородки кирпичные, перекрытия железобетонные, крыша рулонная по железобетонным плитам, полы и проемы деревянные, отделка внутренняя - мокрая штукатурка стен и потолков; отопление, водоснабжение и водоотведение  центральное; объем 938,0 м3, общая площадь 240,1 м2, основная площадь 194,9 м2, высота 3,10 м.</t>
  </si>
  <si>
    <t>Здание  одноэтажное, 1/2 доли, фундамент бутобетонный, стены кирпичные, крыша шиферная, площадь 391,4 м2, объем 1468 м3.</t>
  </si>
  <si>
    <t>Здание одноэтажное; стены кирпичные, перегородки кирпичные,перекрытия деревянные,утепленные по балкам, полы дощатые, оконные и дверные проемы заводского изготовления, потолки оштукатурены,наличие отопления ,электричество,общ .пл.64,7кв.м основная 40,7кв.м  вспомогательная 24,0 кв. м, высота 2,75м</t>
  </si>
  <si>
    <t>Компьютер Sync Master 753 S</t>
  </si>
  <si>
    <t>1101041020005</t>
  </si>
  <si>
    <t>Компьютер с принтером</t>
  </si>
  <si>
    <t>1101042030044</t>
  </si>
  <si>
    <t>Копировальный аппарат Canon iR - 1510</t>
  </si>
  <si>
    <t>1101042050120</t>
  </si>
  <si>
    <t>Котел ЭР-2,5 №1 д.Старополье кот.15</t>
  </si>
  <si>
    <t>1101041020513</t>
  </si>
  <si>
    <t>Монитор "LG"</t>
  </si>
  <si>
    <t>1101041020508</t>
  </si>
  <si>
    <t>Монитор "Samsung"</t>
  </si>
  <si>
    <t>1101041020308</t>
  </si>
  <si>
    <t>Монитор Acer AL</t>
  </si>
  <si>
    <t>1101041020312</t>
  </si>
  <si>
    <t>Монитор Acer AL 1716</t>
  </si>
  <si>
    <t>191</t>
  </si>
  <si>
    <t>одноэтажное, кирпичное, кровля рулонная по железобетонным плитам, полы бетонные, проемы деревянные, крыльцо бетонное, подвальное помещение, фундамент железобетонный</t>
  </si>
  <si>
    <t>Резервуар железобетонный, заглубленный, из сборных унифицированных конструкций, заводского изготовления. Ёмкость 100 м3</t>
  </si>
  <si>
    <t>Плосский, синего цвета с гнездами для штекеров, имеется механический переключатель и шнур для подключения к розетке.</t>
  </si>
  <si>
    <t>1101061030656</t>
  </si>
  <si>
    <t>Конвектор 2000Вт</t>
  </si>
  <si>
    <t>1101061030655</t>
  </si>
  <si>
    <t>1101041040591</t>
  </si>
  <si>
    <t>Мотокоса Stihl FS 55C</t>
  </si>
  <si>
    <t>1108010000586</t>
  </si>
  <si>
    <t>Сарай д. Старополье</t>
  </si>
  <si>
    <t>1101032050111</t>
  </si>
  <si>
    <t>Тепловые сети котельная № 15 д.Старополье</t>
  </si>
  <si>
    <t>1101032050110</t>
  </si>
  <si>
    <t>Тепловые сети котельная № 18 д.Овсище</t>
  </si>
  <si>
    <t>1101032050115</t>
  </si>
  <si>
    <t>Теплосети к двум жилым домам котельная № 22 д.Кологриво</t>
  </si>
  <si>
    <t>1101032050114</t>
  </si>
  <si>
    <t>Теплосети к Сельскому Дому Культуры котельная № 15 д.Старополье</t>
  </si>
  <si>
    <t>1101041000036</t>
  </si>
  <si>
    <t>Базовый блок офисной АТС</t>
  </si>
  <si>
    <t>1101042050352</t>
  </si>
  <si>
    <t>Бойлеры МП-2,5 д.Овсище кот.18</t>
  </si>
  <si>
    <t>1101042050351</t>
  </si>
  <si>
    <t>1101042050353</t>
  </si>
  <si>
    <t>1101042050350</t>
  </si>
  <si>
    <t>1101042050349</t>
  </si>
  <si>
    <t>1101042050123</t>
  </si>
  <si>
    <t>1101041060169</t>
  </si>
  <si>
    <t>Видеокамера "Самсунг"</t>
  </si>
  <si>
    <t>1101041040177</t>
  </si>
  <si>
    <t>Видеплейер "Самсунг"</t>
  </si>
  <si>
    <t>1101042060135</t>
  </si>
  <si>
    <t>Дымосос ДН-9 д.Овсище кот.18</t>
  </si>
  <si>
    <t>1101042060453</t>
  </si>
  <si>
    <t>Инвертор FUBAG IN 170 2000Вт 230В 10-160А 1.6-4.0мм</t>
  </si>
  <si>
    <t>1101041020369</t>
  </si>
  <si>
    <t>Источник бесперебойного питания BACK COMFO Pro 800VA black</t>
  </si>
  <si>
    <t>1101041020368</t>
  </si>
  <si>
    <t>1101041040342</t>
  </si>
  <si>
    <t>Комплект пожарного крана</t>
  </si>
  <si>
    <t>1101042020006</t>
  </si>
  <si>
    <t>Цвет оранжевый, кабина синяя, номерной знак В-949-РР-47,тип двигателя-дизель,мощность двигателя 130 п.с,кузов №432932 90070990,категории С, ПТС №52  МХ 040274 от 30,12,2009,коробка передач механическая, число передач 5, колесная формула 4х2, ведущий мост одноступенчатый, гипоидный,боковая загрузка, максим. масса загрузки отходов 4,7 т, объем кузова10 куб. м.</t>
  </si>
  <si>
    <t>х</t>
  </si>
  <si>
    <t>1101041050359</t>
  </si>
  <si>
    <t>1101041050360</t>
  </si>
  <si>
    <t>1101041050361</t>
  </si>
  <si>
    <t>1101041050362</t>
  </si>
  <si>
    <t>1101041050363</t>
  </si>
  <si>
    <t>1101041050364</t>
  </si>
  <si>
    <t>DVD-плеер Sony DVP-K88P</t>
  </si>
  <si>
    <t>Акустическая система Pokt-Audio TV - 154</t>
  </si>
  <si>
    <t>Акустическая система Port - Audio TDS - 153</t>
  </si>
  <si>
    <t>Акустическая система Port - Audio TV - 154</t>
  </si>
  <si>
    <t>Видеокамера цифровая HDD Panasonic SDR H41EE-S</t>
  </si>
  <si>
    <t>Генератор дыма MBL AB-1200</t>
  </si>
  <si>
    <t>Источник бесперебойного питания "MGE NOVA-2 (3OUTLETS/66833)"1100VA (Tw</t>
  </si>
  <si>
    <t>Черного цвета, прямоугольной формы, плосский</t>
  </si>
  <si>
    <t>Микро-Система Philips MCD 177/58</t>
  </si>
  <si>
    <t>Микшерский пульт  Ymaha MG 8/2 FX</t>
  </si>
  <si>
    <t>Музыкальный  центр + DVD  MAX - KL 650</t>
  </si>
  <si>
    <t>Музыкальный  центр Samsung MAX-KT 55</t>
  </si>
  <si>
    <t>МФУ цифровой копир/принтер/сканер HP Laser Jet  M1005MFP, формат А4, 14 ppm/cpm (CB376A)</t>
  </si>
  <si>
    <t>Принтер лазерный HP Laser Jet 1018 CB419A, A4, 600x600dpi, 12ppm, USB2</t>
  </si>
  <si>
    <t>1108020060653</t>
  </si>
  <si>
    <t>1108020060654</t>
  </si>
  <si>
    <t>1108020060585</t>
  </si>
  <si>
    <t>1108020060586</t>
  </si>
  <si>
    <t>1108020050652</t>
  </si>
  <si>
    <t>1108020060650</t>
  </si>
  <si>
    <t>1108020060651</t>
  </si>
  <si>
    <t>1108020060649</t>
  </si>
  <si>
    <t>1108020060648</t>
  </si>
  <si>
    <t>1108020060647</t>
  </si>
  <si>
    <t>1108020060588</t>
  </si>
  <si>
    <t>1108020060587</t>
  </si>
  <si>
    <t>1108020060590</t>
  </si>
  <si>
    <t>1108020060589</t>
  </si>
  <si>
    <t>1108020060645</t>
  </si>
  <si>
    <t>Гимнастический городок</t>
  </si>
  <si>
    <t>Детский игровой комплекс</t>
  </si>
  <si>
    <t>Карусель</t>
  </si>
  <si>
    <t>Качалка на пружине "Пчелка"</t>
  </si>
  <si>
    <t>Качалка на пружине 2-х местная "Джип"</t>
  </si>
  <si>
    <t>Качалка -балансир большая</t>
  </si>
  <si>
    <t>Качели на стойках двойные металлические с сиденьем резиновым с подвеской</t>
  </si>
  <si>
    <t>Песочница</t>
  </si>
  <si>
    <t>крепится на метталической подставке,с двух сторон сиденье со спинкойи поручни для рук,качалка снизу упирается на резиновые кольца,красочный дизайн, яркое художественное оформление выполненное в желтых и красных тонах, материал пластик и крашенная клеенная фанера</t>
  </si>
  <si>
    <t>на металлических стойках с оцинкованной балкой, с двумя прорезиненными сиденьями на гибкой подвеске (цепи), выполнены в яркой цветовой гамме, для детей 3-12 лет</t>
  </si>
  <si>
    <t>1101041060133</t>
  </si>
  <si>
    <t>Электродвигатель АИР д.Старополье кот.15</t>
  </si>
  <si>
    <t>1101041060132</t>
  </si>
  <si>
    <t>1101041050140</t>
  </si>
  <si>
    <t>Электропускатели д.Старополье кот.15</t>
  </si>
  <si>
    <t>1101041050358</t>
  </si>
  <si>
    <t>нет данных</t>
  </si>
  <si>
    <t>Емкость 30л,бойлер круглый, белого цвета. Внутренний бак из нержавейки</t>
  </si>
  <si>
    <t>Мусоровоз КО-440-4Д</t>
  </si>
  <si>
    <t>Здание одноэтажное, стены и перегородки кирпичные, перекрытия деревянные, фундамент бетонный ленточный, крыша асбестоцементная, полы деревянные, проемы деревянные, лестницы и крыльца деревянные,отделка внутренняя - масляная окраска, отопление печное. Объем здания 1588 м3, общая площадь 407,2 м2,   высота 3,90м.реестровый №13-56-1132</t>
  </si>
  <si>
    <t xml:space="preserve">Двухэтажное, стены и перегородки кирпичные, перекрытия железобетонные, фундамент бетонный, крыша рулонная совмещенная, полы деревянные, проемы оконные двойные остекленные, проемы дверные филенчатые, отделка внутренняя оштукатуренная окрашенная; отопление, водоснабжение и водоотведение  центральное. Объем 9677 м3 в том числе основное строение 8593 м3; Общая площадь 1870,9 м2,  площадь 1630,6 м2 в том числе основное строение 1302,0 м2;  высота </t>
  </si>
  <si>
    <t>Двухэтажное, стены и перегородки кирпичные, перекрытия железобетонные, фундамент бетонный ленточный, кровля рулонная по железобетонным плитам, полы дощатые плиточные, проемы створчатые двойные, из дерева хвойных пород, отделка  мокрая штукатурка стен и потолков, лестницы бетонные, отопление, водоснабжение и водоотведение  центральное. Объем здания 11011 м3, общая площадь 2003,1 м2, площадь 1780,4 м2, основная площадь 1338,7 м2, площадь балконов , лоджий и террас</t>
  </si>
  <si>
    <t>Телефонная связь</t>
  </si>
  <si>
    <t>220-240V 50/60HZ 1.9A цвет серый</t>
  </si>
  <si>
    <t>100-240V 50/60YZ 0.9A цвет серый</t>
  </si>
  <si>
    <t>AC-100-240V?50/60HZ 1A цвет черный</t>
  </si>
  <si>
    <t>AC 100/240V 50/60YZ 1.0A, цвет черный, задняя панель белого цвета</t>
  </si>
  <si>
    <t>АС-100-240V?-50/60Ц-0,7А,цвет черный</t>
  </si>
  <si>
    <t>200-240V, 50/60hz 3.2A цвет серый</t>
  </si>
  <si>
    <t>Cеть 220-240в,50/60гц,1,2А ЧЕРНЫЙ</t>
  </si>
  <si>
    <t>Пианино имеет полированный корпус, клавиатурнаю и верхнюю крышки , опорные ножки,клавишный механизм, модератор клавесина,</t>
  </si>
  <si>
    <t>Радиомикрофон "Самсунг"</t>
  </si>
  <si>
    <t>Световой прибор   ПРО-С (прожектор)</t>
  </si>
  <si>
    <t>Телевизор</t>
  </si>
  <si>
    <t>Факс Panasonic KX-FT938 (терм. бумага)</t>
  </si>
  <si>
    <t>Фотоаппарат цифровой Panasonic DMC-LZ3EE-S 5.0 Mpx</t>
  </si>
  <si>
    <t>1101061020303</t>
  </si>
  <si>
    <t>Беговая дорожка механическая</t>
  </si>
  <si>
    <t>1101062020496</t>
  </si>
  <si>
    <t>Брусья</t>
  </si>
  <si>
    <t>1101062020486</t>
  </si>
  <si>
    <t>1101061020196</t>
  </si>
  <si>
    <t>Велотренажер</t>
  </si>
  <si>
    <t>многофункциональное планшетное лазерное устройство,скорость печати/копиров, 18стр/мин формата А4,входной лоток кассетный на 250л, выходной лоток на 50л, габариты 409х362х232мм, цветной сканер цифровое копирование, АС 220-240.50/60ГЦ, 2,5А. серого цвета (НИНА ОДИНОКОВА)</t>
  </si>
  <si>
    <t>1101041050626</t>
  </si>
  <si>
    <t>Земельный участок  д.Жаворонок д.5 кад. номер 47:28:0538001:35</t>
  </si>
  <si>
    <t>,Общая площадь  1500кв.м., кадастровая стоимость 161145,00руб., удельный показатель кадастровой стоимости 107,43 руб/кв.м.,  дата внесения номера в гос кадастр недвижимости 01.01.2005г, регистр запись 47-47-26/036/2010-179 в Едином госреестре,  разрешенное использование -ля ведения личного подсобного хозяйства,</t>
  </si>
  <si>
    <t>110804000000006</t>
  </si>
  <si>
    <t>110804000000007</t>
  </si>
  <si>
    <t>110804000000008</t>
  </si>
  <si>
    <t>110804000000009</t>
  </si>
  <si>
    <t>110804000000010</t>
  </si>
  <si>
    <t>110804000000011</t>
  </si>
  <si>
    <t>110804000000012</t>
  </si>
  <si>
    <t>110804000000002</t>
  </si>
  <si>
    <t xml:space="preserve">     -</t>
  </si>
  <si>
    <t>Одноэтажный жилой дом,фундамент бутовый ленточный,стены и перегородки кирпичные, перекрытия деревянные,крыша-шифер,полы дощатые,оклеено,окрвшено,крыльца бетонные,одщ. пл. 364,4 кв. м</t>
  </si>
  <si>
    <t>1101060030725</t>
  </si>
  <si>
    <t>Пылесос Samsung SC-5155</t>
  </si>
  <si>
    <t>Стол угловой,спереди полукруглый вырез,две тумбочки,каждая с выдвихным ящиком сверху и дверцей в нихней части тумбочки, цвета ольхи.</t>
  </si>
  <si>
    <t>Стол цвета ольхи,угловой,спереди полукруглый вырез,две боковые тумбочки ,каждая с двумя дверцами ( военкомат)</t>
  </si>
  <si>
    <t>1101041050627</t>
  </si>
  <si>
    <t>1101041050628</t>
  </si>
  <si>
    <t>Щит учета уличного освещения № 2 д.Овсище</t>
  </si>
  <si>
    <t>Щит учета уличного освещения дЛожголово</t>
  </si>
  <si>
    <t>Щит учета уличного освещения д. Загорье</t>
  </si>
  <si>
    <t>Щит учета уличного освещения</t>
  </si>
  <si>
    <t>1-эт жилой дом, фундамент бутовый ленточный, стены рубленные из бревен, крыша--стропила деревянные,кровля из асбестоцементных листов по обрешетке  (шиферная), площадь по наружному  обмеру 74,4кв.м</t>
  </si>
  <si>
    <t>ИТОГО по Рс-1:</t>
  </si>
  <si>
    <t>ИТОГО по Рс-3:</t>
  </si>
  <si>
    <t>30</t>
  </si>
  <si>
    <t>32</t>
  </si>
  <si>
    <t>31</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</si>
  <si>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</si>
  <si>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</si>
  <si>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</si>
  <si>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</si>
  <si>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</si>
  <si>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</si>
  <si>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</si>
  <si>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</si>
  <si>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</si>
  <si>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</si>
  <si>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</si>
  <si>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</si>
  <si>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</si>
  <si>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</si>
  <si>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</si>
  <si>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</si>
  <si>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</si>
  <si>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</si>
  <si>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</si>
  <si>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</si>
  <si>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</si>
  <si>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</si>
  <si>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</si>
  <si>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</si>
  <si>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</si>
  <si>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</si>
  <si>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</si>
  <si>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</si>
  <si>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</si>
  <si>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</si>
  <si>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</si>
  <si>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</si>
  <si>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</si>
  <si>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</si>
  <si>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</si>
  <si>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</si>
  <si>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</si>
  <si>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</si>
  <si>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</si>
  <si>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</si>
  <si>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</si>
  <si>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</si>
  <si>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</si>
  <si>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</si>
  <si>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</si>
  <si>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</si>
  <si>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</si>
  <si>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</si>
  <si>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</si>
  <si>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</si>
  <si>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</si>
  <si>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</si>
  <si>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</si>
  <si>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</si>
  <si>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</si>
  <si>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</si>
  <si>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</si>
  <si>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</si>
  <si>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</si>
  <si>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</si>
  <si>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</si>
  <si>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</si>
  <si>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</si>
  <si>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</si>
  <si>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</si>
  <si>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</si>
  <si>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</si>
  <si>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</si>
  <si>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</si>
  <si>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</si>
  <si>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</si>
  <si>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</si>
  <si>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</si>
  <si>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</si>
  <si>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</si>
  <si>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</si>
  <si>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</si>
  <si>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</si>
  <si>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</si>
  <si>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</si>
  <si>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</si>
  <si>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</si>
  <si>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</si>
  <si>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</si>
  <si>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</si>
  <si>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</si>
  <si>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</si>
  <si>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</si>
  <si>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</si>
  <si>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</si>
  <si>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</si>
  <si>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</si>
  <si>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</si>
  <si>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</si>
  <si>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</si>
  <si>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</si>
  <si>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</si>
  <si>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</si>
  <si>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</si>
  <si>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</si>
  <si>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</si>
  <si>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</si>
  <si>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</si>
  <si>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</si>
  <si>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</si>
  <si>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</si>
  <si>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</si>
  <si>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</si>
  <si>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</si>
  <si>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</si>
  <si>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</si>
  <si>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</si>
  <si>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</si>
  <si>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</si>
  <si>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</si>
  <si>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</si>
  <si>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</si>
  <si>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</si>
  <si>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</si>
  <si>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</si>
  <si>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</si>
  <si>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</si>
  <si>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</si>
  <si>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</si>
  <si>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</si>
  <si>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</si>
  <si>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</si>
  <si>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162</t>
  </si>
  <si>
    <t>163</t>
  </si>
  <si>
    <t>165</t>
  </si>
  <si>
    <t>166</t>
  </si>
  <si>
    <t>167</t>
  </si>
  <si>
    <t>168</t>
  </si>
  <si>
    <t>169</t>
  </si>
  <si>
    <t>170</t>
  </si>
  <si>
    <t>171</t>
  </si>
  <si>
    <t>173</t>
  </si>
  <si>
    <t>174</t>
  </si>
  <si>
    <t>175</t>
  </si>
  <si>
    <t>176</t>
  </si>
  <si>
    <t>177</t>
  </si>
  <si>
    <t>178</t>
  </si>
  <si>
    <t>179</t>
  </si>
  <si>
    <t>180</t>
  </si>
  <si>
    <t>181</t>
  </si>
  <si>
    <t>182</t>
  </si>
  <si>
    <t>183</t>
  </si>
  <si>
    <t>184</t>
  </si>
  <si>
    <t>185</t>
  </si>
  <si>
    <t>186</t>
  </si>
  <si>
    <t>187</t>
  </si>
  <si>
    <t>188</t>
  </si>
  <si>
    <t>189</t>
  </si>
  <si>
    <t>190</t>
  </si>
  <si>
    <t>194</t>
  </si>
  <si>
    <t>195</t>
  </si>
  <si>
    <t>Стоимость (руб.)</t>
  </si>
  <si>
    <t>Номинальная мощность 2,5 Гкал/час</t>
  </si>
  <si>
    <t>Производительность 10куб. м./час. высота подъема воды 10м.</t>
  </si>
  <si>
    <t>ТДН-250</t>
  </si>
  <si>
    <t>ГМТ-2</t>
  </si>
  <si>
    <t>иаметр сечения-76мм. протяженность-140 м. в ППУ</t>
  </si>
  <si>
    <t>Диаметр-108мм. протяженность-170м.</t>
  </si>
  <si>
    <t>АП-50Б</t>
  </si>
  <si>
    <t>ПМЕ-222</t>
  </si>
  <si>
    <t>ПМЕ-5</t>
  </si>
  <si>
    <t>мощность 30квт</t>
  </si>
  <si>
    <t>Мазутный насос производительность 2куб. м/час,высота подъема 40м</t>
  </si>
  <si>
    <t>Производительность 2 куб. м/час, высота подъема 40м</t>
  </si>
  <si>
    <t>Глубинный насос,диаметром 8 дюйм.производительность 25 куб. м/час.высота подачи воды 100м</t>
  </si>
  <si>
    <t>Мощность 380/220v</t>
  </si>
  <si>
    <t>Мощность 380/220V ток-125 а.</t>
  </si>
  <si>
    <t>Три емкости  по 3000куб. м. и одна емкость вместимостью 800л</t>
  </si>
  <si>
    <t>В металлическом шкафу расположены узел учета,пускатель,автомат,тепловые сопротивления</t>
  </si>
  <si>
    <t>прямоугольной формы цвета ольхи, снизу отделение для процессоро, сверху крепится полка</t>
  </si>
  <si>
    <t>В металлическом шкафу содержится  узел учета, пускатель, автомат, тепловые сопротивления</t>
  </si>
  <si>
    <t>Пропускная способность 9куб. м/час</t>
  </si>
  <si>
    <t>Администрация муниципального образования Старопольское сельское поселение Сланцевского муниципального района Ленинградской области</t>
  </si>
  <si>
    <t>NN
п/п</t>
  </si>
  <si>
    <t>Коли- чество</t>
  </si>
  <si>
    <t>1</t>
  </si>
  <si>
    <t>Двухэтажный, многоквартирный,два подъезда,отопление -электронагреватели,водопровода нет,канализации нет,фундамент бутовый цоколь поштукатурен,здание кирпичное, перегородки дощатые</t>
  </si>
  <si>
    <t>Двухэтажное кирпичное здание, чердачные перекрытия деревянные, два подъезда, лестницы деревянные, отопление-электронагреватели, канализации и водоснабжения нет.</t>
  </si>
  <si>
    <t>Панельный, фундамент железобетонные блоки, пятиэтажный, четыре подьезда,имеется подвальное помещение,водоснабжение, канализация, центральное отопление, общие антенны</t>
  </si>
  <si>
    <t>Ланельный,фундамент железобетонные блоки, чердачные перекрыти железобетонные,пятиэтажный,шесть подъездов, центральное отопление, водоснабжение, канализация, эдектроснабжение, общие антенны</t>
  </si>
  <si>
    <t>Лестница металлическая,раздвижная имеет по восемь ступенек на каждой опорной ножке</t>
  </si>
  <si>
    <t>Стеллаж цвета ольхи, двухдверный, в верхней части рифленное стекло, в шкафу три полки</t>
  </si>
  <si>
    <t>Елка "Сибирская" 3м</t>
  </si>
  <si>
    <t>МФУ цифровой копир/принтер/сканер факс Xerox Phase 3100MFPV/X AA 600[600dpi, 21ppm,32Mb,USB 2,0, автоподатчик</t>
  </si>
  <si>
    <t>220-240V, 50/60YZ, 4,6А  цвет серый</t>
  </si>
  <si>
    <t>Диктофон Olympus WS-311M</t>
  </si>
  <si>
    <t>Стол угловой,спереди полукруглый вырез,две тумбочки,каждая с выдвихным ящиком сверху и дверцей в нихней части тумбочки</t>
  </si>
  <si>
    <t>Стол угловой, полукруглый вырез впереди, две тумбочки , каждая с выдвихным ящиком в верхней части тумбочки</t>
  </si>
  <si>
    <t>Стол угловой ,спереди полукруглый вырез,цвета ольхи, с двумя тумбочками,каждая с  четырьмя выдвижными ящиками</t>
  </si>
  <si>
    <t>Стол угловой,цвета ольхи,впереди один прямой и два угловых среза,отдельно прикатная тумба с двумя дверцами</t>
  </si>
  <si>
    <t>Угловая стенка цвета ольхи,стол с  полукруглым вырезом спереди,, тумбочка с одной дверцей, приставная полка с двумя дверцами и одна открытая двухярусная полка, отдельно тумбочка цвета ольхи с четырьмя выдвижными ящиками</t>
  </si>
  <si>
    <t>Тренажер металлический, ярко красного и желтого цветов, две изогнутых книзу трубы, имеется упор для ног и упор для рук</t>
  </si>
  <si>
    <t>Тренажер металлический,ярко красного и желтого цветов,имеет внизу  два упора для ног,сверху упоры для рук</t>
  </si>
  <si>
    <t>Тренажер металлический, ярко желтого и красного цветов, имеется сиденье и ручка для упора</t>
  </si>
  <si>
    <t>Тренажер металлический,ярко красного и желтого цветов стойка с небольшой изогнутой лесенкой</t>
  </si>
  <si>
    <t>тренажер металлический, ярко желтого и красного цвета, внизу две педали для ног ,вверху  две ручки</t>
  </si>
  <si>
    <t>Имеет холодильную и морозильную камеру,холодильник белого цвета, энергопотребление класса "А", габариты 144-54-60</t>
  </si>
  <si>
    <t>Стелла с гранитной плитой, на плите выбит поименный список погибших, площадка из бетонированных плит с тремя ступенями,разбит цветник</t>
  </si>
  <si>
    <t>Контейнер металлический, коричневого цвета, прямоугольной формы с небольшим сужением книзу, объем 0,5 куб. м</t>
  </si>
  <si>
    <t>Тренажер металлический, ярко красного и желтого цветов, изогнутые упоры прикреплены к вертикально стоящему брусу</t>
  </si>
  <si>
    <t>Двухполостная акустическая система,корпус -фазоинвектор обтянут плотным декоративным материалом черного цвета, передняя панель защищена стальной перфорированной сеткой, част. диапазоны 40 +-18000 Гц, чувствительность-99Дб,ном. мощность 400вт,-600вт, ном. импеданс 4/8 ом. габариты-480х720х430 мм.</t>
  </si>
  <si>
    <t>Двухполостная акустическая система, корпус -фазоинвектор обтянут плотным декоративным материалом черного цвета, передняя панель защищена стальной перфорированной сеткой, част. диапазон 40-1800Гц,чуствительность-90 Дб, ном. мощность-300-400вт.,ном. импеданс 4/8 ом.,габариты-480х720х430мм.</t>
  </si>
  <si>
    <t>DVD- плеер серебристого цвета, на передней панели расположены кнопки управления и лоток для дисков, в комплект входят аудио -видео кабель, пульт дистанционного управления, батарейкидля пульта 2шт. питание 220-240в,  50/60Гц, потребляемая мощность 10вт, габариты 430х43х214,4мм.</t>
  </si>
  <si>
    <t>Кассетный  DVD  проигрыватель  с возможностью записи с линейного входа габаритные размеры 360х94х240 мм, корпус черного цвета, в комплекте прилагается пульт дистанционного управления, на передней панели расположены  кнопки управления, отсек кассеты,</t>
  </si>
  <si>
    <t>AC100-240V 50/60UW 0.8A  цвет черный</t>
  </si>
  <si>
    <t xml:space="preserve"> Миникомпонентная система с проигрывателем-автоматом на 3 диска, DVD  караоке, воспроизведение дисков , корпус серого цвета.  В комплект входит пульт дистанционного управления, микрофон, наушники. Габаритные размеры 270х332х426мм.</t>
  </si>
  <si>
    <t>220/50/1A</t>
  </si>
  <si>
    <t>Цветное изображение,дистанционное управление,автоматическая настройка, встроенный таймер,разъем SCART.напряж. от 176-242 в, размер экрана 54 см, габаритные размеры 460х507х466, корпус черного цвета.</t>
  </si>
  <si>
    <t>Корпус черного цвета, металлический, передняя панель серебристого цвета</t>
  </si>
  <si>
    <t>Черного цвета ,ном напр 220в, ном частота 50Гц, вых мощность800ва</t>
  </si>
  <si>
    <t>Металлический,серого цвета , с двумя врезными замками,напольный, огнестойкий</t>
  </si>
  <si>
    <t>Жилой дом №4 (квартира в жилом доме) д.Старополье</t>
  </si>
  <si>
    <t>1101012100224</t>
  </si>
  <si>
    <t>Жилой дом №5 (квартира в жилом доме) д.Старополье</t>
  </si>
  <si>
    <t>1101022080001</t>
  </si>
  <si>
    <t>1/2 здания фельдшерского пункта</t>
  </si>
  <si>
    <t>1101022080003</t>
  </si>
  <si>
    <t>Здание администрации д.Старополье</t>
  </si>
  <si>
    <t>1101022080165</t>
  </si>
  <si>
    <t>Здание Кологривского СДК</t>
  </si>
  <si>
    <t>1101022100242</t>
  </si>
  <si>
    <t>Здание котельной № 15 д.Старополье</t>
  </si>
  <si>
    <t>1101022100241</t>
  </si>
  <si>
    <t>Здание котельной № 18 д.Овсище</t>
  </si>
  <si>
    <t>1101041020612</t>
  </si>
  <si>
    <t>многофункциональное планшетное лазерное устройство,скорость печати/копиров, 18стр/мин формата А4,входной лоток кассетный на 250л, выходной лоток на 50л, габариты 409х362х232мм, цветной сканер цифровое копирование, АС 220-240.50/60ГЦ, 2,5А, серого цвета (кабинет землеустройства)</t>
  </si>
  <si>
    <t>1101061040636</t>
  </si>
  <si>
    <t>Комплект тумб (8 шт.)</t>
  </si>
  <si>
    <t>1101061040599</t>
  </si>
  <si>
    <t>темно-коричневого цвета, корпусная мебель из 3-х секций- шкаф для одежды, две секции с  открытыми полками, внизу три отделения с открывающимися дверцами.(кабинет главы)</t>
  </si>
  <si>
    <t>1101061040576</t>
  </si>
  <si>
    <t>1101061040601</t>
  </si>
  <si>
    <t>1101061040600</t>
  </si>
  <si>
    <t>1101061040603</t>
  </si>
  <si>
    <t>Стол компьюторный СБ 501М</t>
  </si>
  <si>
    <t>Стол офисный</t>
  </si>
  <si>
    <t>Стол прямой</t>
  </si>
  <si>
    <t>Стол деревянный,цвета ольхи, с выдвижной доской для клавиатуры, к столешнице крепятся две боковые полки, с боку стола имеются три выдвижных ящика и ниша для компьютора, габаритные размеры 1035х1200х650мм</t>
  </si>
  <si>
    <t>стол угловой, (угол справа), цвета ольхи, снизу  к столешнице крепится полка для клавиатуры, справа и слева расположены тумбы с 4- мя выдвижными ящиками ,(бухгалтерия)</t>
  </si>
  <si>
    <t>стол угловой, (угол справа), цвета ольхи, снизу  к столешнице крепится полка для клавиатуры, справа и слева расположены тумбы с 4- мя выдвижными ящиками, (бухгалтерия)</t>
  </si>
  <si>
    <t>прямоугольной формы 0,50х2м, деревянный, цвета ольхи на четырех металлических ножках сталистого цвета, (холл)</t>
  </si>
  <si>
    <t>1101061040575</t>
  </si>
  <si>
    <t>1101061040574</t>
  </si>
  <si>
    <t>Стул  "Престиж"</t>
  </si>
  <si>
    <t>стул крутящийся, со спинкой и подлокотниками, на пяти ножках с колесиками, обивка тканевая серого цвета</t>
  </si>
  <si>
    <t>Стул с матерчатой обивкой серого цвета, со спинкой и подлокотниками, на пяти ножках с колесиками,крутящийся</t>
  </si>
  <si>
    <t>1101061020659</t>
  </si>
  <si>
    <t>1101061020658</t>
  </si>
  <si>
    <t>Палатка туристическая</t>
  </si>
  <si>
    <t>Диван</t>
  </si>
  <si>
    <t>диван  коричневого цвета, обивка из кожзаменителя, имеются задняя и две боковые спинки.(холл администрации)</t>
  </si>
  <si>
    <t>Акустика SVEN-AUDIO/SVEN Speakers HP-780F Black</t>
  </si>
  <si>
    <t>Герб произвольного дизайна</t>
  </si>
  <si>
    <t>В серебряном поле под скошенной слева серебром и червленью (красным) главой, обремененной фибулой (наподобие витой дуги, разомкнутой внизу, концы которой завершены фигурами, наподобие свернутых свитков, и иглой посередине в пояс, острием влево) переменных цветов,- червленый (красный) скачущий всадник в русской одежде XVI века, с копьем в левой руке".  Дерево на бархате , вышивка, 45х55</t>
  </si>
  <si>
    <t>В серебряном поле под скошенной слева серебром и червленью (красным) главой, обремененной фибулой (наподобие витой дуги, разомкнутой внизу, концы которой завершены фигурами, наподобие свернутых свитков, и иглой посередине в пояс, острием влево) переменных цветов,- червленый (красный) скачущий всадник в русской одежде XVI века, с копьем в левой руке".  Сублимация на ткани в буковой раме, печатный 45х55</t>
  </si>
  <si>
    <t>1101022100243</t>
  </si>
  <si>
    <t>Здание котельной № 22 д.Кологриво</t>
  </si>
  <si>
    <t>1101022080168</t>
  </si>
  <si>
    <t>Черный блок с антеннами, отдельно микрофон с черной пластмассовой ручкой, верх микрофоно светлая металлическая сетка.</t>
  </si>
  <si>
    <t>Цвет серый (металлик), квадратной формы, имеются гнедовые отсеки для дисков и кассет, панель управления, функция караоке, габ. размеры 384х332х270мм.</t>
  </si>
  <si>
    <t>Цвет серебристо -черный, имеется ремешок для ручной носки.</t>
  </si>
  <si>
    <t>Корпус белого цвета, квадратной формы, снизу отсек для бумаги, сзади подключен сетевой кабель.</t>
  </si>
  <si>
    <t>Габариты 417х383х134мм.вес 4,5кг, цвет корпуса серый</t>
  </si>
  <si>
    <t>Габариты 445х240х285мм., вес 10,0 кг.основной цвет серый, поддерживающее устройство черного цвета.</t>
  </si>
  <si>
    <t>Панельный,фундамент железобетонные блоки,чердачные перекрытия железобетонные,пятиэтажный,четыре подьезда, имеется подвальное помещение,центрольное отопление, канализация, водоснабжение,электроэнергия,общие антенны</t>
  </si>
  <si>
    <t>Наружные  стены и внутренние перекрытия крупно-панельные,фундамент железобетонные плиты,чердачные перекрытия железобетонные,пятиэтажный,шесть подъездов, центральное отопление ,канализация, водоснабжение,электроэнергия</t>
  </si>
  <si>
    <t>Пятиэтажный крупнопанельный дом,фундамент железобетонные блоки, перекрытия железобетонные,три подъезда,  крыльцо бетонное, ,центральное отопление, водоснабжение, канализация,электроснабжение</t>
  </si>
  <si>
    <t>Дом кирпичный, перегородки дощатые,фундамент бутовый цоколь поштукатурен, чердачные перекрытия деревянные, двухэтажный, два подъезда, центральное отопление,водоснабжение,канализация,электроснабжение</t>
  </si>
  <si>
    <t>Наружные и внутренние капитальные стены из крупных панелей, фундамент- железобетонные блоки,чердачные перекрытия железобетонные,пятиэтажный,кол-во подъездов три, центральное отопление,канализация, водоснабжение,электроснабжение</t>
  </si>
  <si>
    <t>засыпная,тепловая из минеральной ваты стальная</t>
  </si>
  <si>
    <t>стальные,протяженность 1520 пог. М</t>
  </si>
  <si>
    <t>стальные,засыпные,утеплены стекловатой</t>
  </si>
  <si>
    <t>засыпные, утеплены стекловатой</t>
  </si>
  <si>
    <t>стены кирпичные</t>
  </si>
  <si>
    <t>компоктный,черного цвета,работает от батареек</t>
  </si>
  <si>
    <t>Телефон PANASONIK KX-FT982 RUB</t>
  </si>
  <si>
    <t>5050-00</t>
  </si>
  <si>
    <t>Монитор "SAMSYNC" Е1920NB1208*1024</t>
  </si>
  <si>
    <t>12200-00</t>
  </si>
  <si>
    <t>Корпус черного цвета, жидкокристаллический, сделан в России, дата- 11.2011г s/N0571HLNBB00877M  s/n 0571HLNBB00749E</t>
  </si>
  <si>
    <t>Сделано в Маллазии s/n 11BWC230340, черного цвета, основные функции : факс, телефон,копир.</t>
  </si>
  <si>
    <t>Дымовая труба и дымоход котельной № 18 д.Овсище</t>
  </si>
  <si>
    <t>1108520000743</t>
  </si>
  <si>
    <t>Насос НМШ 2-40 -1,6-16 под2,2Квт д.Овсище кот.18</t>
  </si>
  <si>
    <t>1108520000740</t>
  </si>
  <si>
    <t>Насос ЭЦВ 8-25-100   д.Сторополье</t>
  </si>
  <si>
    <t>1108510000735</t>
  </si>
  <si>
    <t>1108520000741</t>
  </si>
  <si>
    <t>1108520000742</t>
  </si>
  <si>
    <t>Клапан предохранительный Т225, Ру16,Ду80 д. Овсище кот 18</t>
  </si>
  <si>
    <t xml:space="preserve">Клапан предохранительный Т225, Ру16,Ду80 д. </t>
  </si>
  <si>
    <t xml:space="preserve">Клапан предохранительный Т225, Ру16,Ду80 </t>
  </si>
  <si>
    <t>Клапан предохранительный Т225, Ру16,Ду80 д. Старополье кот 15</t>
  </si>
  <si>
    <t>МКМ-Лайтхпп Направляющая кровля</t>
  </si>
  <si>
    <t>ЦСП</t>
  </si>
  <si>
    <t>1,5  Материальные запасы, составляющие казну</t>
  </si>
  <si>
    <t>1101091000671</t>
  </si>
  <si>
    <t>1101091000672</t>
  </si>
  <si>
    <t>1101091000673</t>
  </si>
  <si>
    <t>1101041040525</t>
  </si>
  <si>
    <t>1101041060066</t>
  </si>
  <si>
    <t>1101041060666</t>
  </si>
  <si>
    <t>1101041040018</t>
  </si>
  <si>
    <t>1101041040374</t>
  </si>
  <si>
    <t>1101041040375</t>
  </si>
  <si>
    <t>1101041040535</t>
  </si>
  <si>
    <t>1101041060043</t>
  </si>
  <si>
    <t>1101041020218</t>
  </si>
  <si>
    <t>1101041020705</t>
  </si>
  <si>
    <t>Обогреватель электрический</t>
  </si>
  <si>
    <t>Овсищенская б-ка</t>
  </si>
  <si>
    <t>Заручьевская б-ка</t>
  </si>
  <si>
    <t>Старопольская б-ка</t>
  </si>
  <si>
    <t>Ложголовская б-ка</t>
  </si>
  <si>
    <t>1101341020746</t>
  </si>
  <si>
    <t>Комплект оборудованияв составе системный блок, монитор, ИБП.ПРИНТЕР .МОДЕМ.наушники. Сетевой фильтр (библиотека Овсище)</t>
  </si>
  <si>
    <t>1101341020747</t>
  </si>
  <si>
    <t>Комплект оборудованияв составе системный блок, монитор, ИБП.ПРИНТЕР .МОДЕМ.наушники. Сетевой фильтр (библиотека Старополье)</t>
  </si>
  <si>
    <t>г/талон 12122012МЕRL02 заводской № 219111ZATV0070  дата выпуска 13.12.2012  Програмно-информационное оборудование</t>
  </si>
  <si>
    <t>1101341050739</t>
  </si>
  <si>
    <t>Энергосберегающий отопительный электрокотел миниавтомат ( Ложголовская библиотека)</t>
  </si>
  <si>
    <t>Энергосберегающий отопительный электрокотел миниавтомат (Заручьевская б-ка)</t>
  </si>
  <si>
    <t>1101341050738</t>
  </si>
  <si>
    <t>1101341050744</t>
  </si>
  <si>
    <t>Мощность 4 квт</t>
  </si>
  <si>
    <t>Электрический котел WESPE HeiZung WHL Elite-6КВТ  (ЗАРУЧЬЕВСКАЯ Б-КА)</t>
  </si>
  <si>
    <t>Мощность 6 квт</t>
  </si>
  <si>
    <t>1101341050745</t>
  </si>
  <si>
    <t>Электрический котел WESPE HeiZung WHL Elite-4 КВТ ( Ложголовская б-ка)</t>
  </si>
  <si>
    <t>Насос  повыситель</t>
  </si>
  <si>
    <t>1101341030748</t>
  </si>
  <si>
    <t>11001341030749</t>
  </si>
  <si>
    <t>Чайник электрический  BRAUN WK 600</t>
  </si>
  <si>
    <t>1101361030736</t>
  </si>
  <si>
    <t>Пр-во Китай , тип 3214, 190-2280вт, сталистый цвет, без шнура на подставке</t>
  </si>
  <si>
    <t>мощность 3 квт, s/n 341139 изготовитель ООО "ТюменьТеплолюкс" металлический корпус d 42 d 34</t>
  </si>
  <si>
    <t>Системный блок</t>
  </si>
  <si>
    <t>Столы</t>
  </si>
  <si>
    <t>Чайный набор модель EN202</t>
  </si>
  <si>
    <t>Корпус  пластик s/n EK23/0111/TN202</t>
  </si>
  <si>
    <t>Теловентилятор</t>
  </si>
  <si>
    <t>913504,56</t>
  </si>
  <si>
    <t>Програмно-информационное оборудование системный блок в составе (корпус БП 450W/HDD500Gb/MB c Soc AM3+/2GB RAM/CPU AMD Athlon  X2/keyb Oklick/Mouse Oklick/ наушники Gembird/ сетевой фильтр Gembird/5роз/Microsoft Windows starter x86 oem RUS219112ATV0060.  МОНИТОР AOC 919 Vz (qи7JAQ1126/  источник бесперебойного питания IPPON Back office 600 B0600BSEX4170919627. принтер Xerox Phaser 3010 3177448825. модем HUAWEI BQASTA11C1531322</t>
  </si>
  <si>
    <t>Зав.№ 6659 Размеры 2580х2540,для детей дошкольного возраста от 3-х лет, несущие столбы городка из клееного бруса сечением 100х100мм бетонируются в землю,сверху по периметру городка натянута пропиленовая армированная сетка, канат сетки  соединен междупластиковыми креплениями овальной формы, сетка ограждена барьером из металлических перекладин, городок включает в себя шведскую стенку, гибкую лестницу,стенку для перелезания,сетку в виде паутины.</t>
  </si>
  <si>
    <t>Зав.№ 6660 Размеры 2580х2540,для детей дошкольного возраста от 3-х лет, несущие столбы городка из клееного бруса сечением 100х100мм бетонируются в землю,сверху по периметру городка натянута пропиленовая армированная сетка, канат сетки  соединен междупластиковыми креплениями овальной формы, сетка ограждена барьером из металлических перекладин, городок включает в себя шведскую стенку, гибкую лестницу,стенку для перелезания,сетку в виде паутины.</t>
  </si>
  <si>
    <t>Зав.№ 2717 Размеры 1630х630х100,предназначена для детей от 3-х лет, выполнена из металлического каркаса из трубы сечением не менее 34мм.,вращающегося на валу с подшипниками, пол карусели из ламинированной не скользящей влагостойкой фанеры, толщиной не менее 24 мм. на каркасекарусели поручни с 6-ю сиденьями из деревянных брусков толщиной не менее 40мм.</t>
  </si>
  <si>
    <t>Зав.№ 2718 Размеры 1630х630х100,предназначена для детей от 3-х лет, выполнена из металлического каркаса из трубы сечением не менее 34мм.,вращающегося на валу с подшипниками, пол карусели из ламинированной не скользящей влагостойкой фанеры, толщиной не менее 24 мм. на каркасекарусели поручни с 6-ю сиденьями из деревянных брусков толщиной не менее 40мм.</t>
  </si>
  <si>
    <t>Зав.№ 3004размеры 1200х850, качалка на пружине двухместная в виде Джипа, предназначена для детей дошкольного возраста от 3-х лет,конструкция выполнена из двойной оцинкованной пружины на постаменте,влагостойкой фанеры, толщиной не менее24 мм.,имеет сиденье со спинкой, руль,крышав виде металлического каркаса из трубы сечением 26мм.,поручни для руки ступеньки для ног, Детализация узлов конструкции выражена фигурными фанерными вставками разного цвета.</t>
  </si>
  <si>
    <t>Зав.№ 3005размеры 1200х850, качалка на пружине двухместная в виде Джипа, предназначена для детей дошкольного возраста от 3-х лет,конструкция выполнена из двойной оцинкованной пружины на постаменте,влагостойкой фанеры, толщиной не менее24 мм.,имеет сиденье со спинкой, руль,крышав виде металлического каркаса из трубы сечением 26мм.,поручни для руки ступеньки для ног, Детализация узлов конструкции выражена фигурными фанерными вставками разного цвета.</t>
  </si>
  <si>
    <t>ЗАВ № 1836 Предназначена для детей дошкольного возраста от 3-х лет, выполнена из  влагостойкой фанеры, окрашена  яркими порошковыми красками</t>
  </si>
  <si>
    <t>Зав.№ 3003 Предназначена для детей дошкольного возраста от 3-х лет, выполнена из оцинкованной пружины на постаменте, влагостойкой фанеры,толщиной не менее 24 мм,имеет сиденье со спинкой, поручни для рук и ступеньки для ног, детализация узлов конструкции выражена фигурными фанерными вставками разного цвета, размеры 900х470</t>
  </si>
  <si>
    <t>Зав. № 3002Предназначена для детей дошкольного возраста от 3-х лет, выполнена из оцинкованной пружины на постаменте, влагостойкой фанеры,толщиной не менее 24 мм,имеет сиденье со спинкой, поручни для рук и ступеньки для ног, детализация узлов конструкции выражена фигурными фанерными вставками разного цвета, размеры 900х470</t>
  </si>
  <si>
    <t xml:space="preserve">Насос ЭЦВ 8-25-180 (Лив)  </t>
  </si>
  <si>
    <t xml:space="preserve">Насос ЭЦВ 8-25-100 (Лив) ПЭ ДВ6-11 11 КВТ </t>
  </si>
  <si>
    <t>Глубинный насос,диаметром 8 дюйм.производительность 25 куб. м/час.высота подачи воды 180м</t>
  </si>
  <si>
    <t>Глубинный насос,диаметром 8 дюйм.производительность 25 куб. м/час.высота подачи воды 100м мощность 11 КВТ</t>
  </si>
  <si>
    <t>151 -</t>
  </si>
  <si>
    <t xml:space="preserve">    -</t>
  </si>
  <si>
    <t>Навес над местом хранения жидких отходов в д. Поречье</t>
  </si>
  <si>
    <t>Фундамент столбчатый на 4-х опорах, каркас навеса размером 2х2, высота 2,5м,обшивка стен навеса обрезной доской- вариант  "елочка"одно окно 40х60, дверь шириной 1,2м, покрытие кровли-ондулин.</t>
  </si>
  <si>
    <t>1101091000760</t>
  </si>
  <si>
    <t>Ноутбук 17.3 IRU Patriot711</t>
  </si>
  <si>
    <t xml:space="preserve">            -</t>
  </si>
  <si>
    <t>Шкаф металлический</t>
  </si>
  <si>
    <t>Шкаф металлический на 4 полки каждая с закрывающимися на ключ отдельными дверцами, сталистого цвета,Корпус изготовлен из стального листа толщиной 1,4 мм, конструкция прямоугольной формы</t>
  </si>
  <si>
    <t>2101091000674</t>
  </si>
  <si>
    <t>Станок для ниточного крепления документов"exspress-2"Vahs Arhiv-H</t>
  </si>
  <si>
    <t>s/nVA 460812032012-H, вес станка 12,5кг, габариты 450х410х550мм, электродвигатель 250вт,220в,50/60гц,число оборотов в мин -6500, клиновидный приводной ремень, диаметр иглы 4мм,, максимальная толщина переплета -100мм</t>
  </si>
  <si>
    <t>Источник бесперебойного питания APC Back-UPS CSBK500RS 500BA</t>
  </si>
  <si>
    <t xml:space="preserve">   -</t>
  </si>
  <si>
    <t>1101091000768</t>
  </si>
  <si>
    <t>МФУ HP Laser Jet Pro M 1132 RU</t>
  </si>
  <si>
    <t>Принтер лазерный Xerox Phaser 3435 DN</t>
  </si>
  <si>
    <t>s/n NBF475042 Принтер  Xerox  Phaser 3435 DN Лазерный/ A433 ppm64MB.PCL.6 USB Eth.Duplex (3435v DN)  печать и сканирование документов</t>
  </si>
  <si>
    <t>1101091000766</t>
  </si>
  <si>
    <t>Моноблок на базе Intel</t>
  </si>
  <si>
    <t>Моноблок на базе  Intel  (00101)24"/  PentiumDC2120/4GB/500Gb +  мышь и клавиатура  электровычислительная техника s/n G24H612NBE11</t>
  </si>
  <si>
    <t xml:space="preserve">ЭВМ общего назначения , Ноутбук  17.3 IRU Patriot 711 , Intel  Pentiun  Dual-Core 2020M 2.4ГГц 4Гб   , 500Гб,nVidia GeFonce GT 635M-1024 Mб DVD-RW.Free DOS черный s/n2090813AMV0564 </t>
  </si>
  <si>
    <t>1101061000004</t>
  </si>
  <si>
    <t>Пылесос Samsung SC-4520</t>
  </si>
  <si>
    <t>1101091000721</t>
  </si>
  <si>
    <t>Кресло компьюторное</t>
  </si>
  <si>
    <t>1101091000761</t>
  </si>
  <si>
    <t>1101091000762</t>
  </si>
  <si>
    <t>Колонка водоразборная -Н-2500</t>
  </si>
  <si>
    <t>2101091000721</t>
  </si>
  <si>
    <t>Акустическая система Soundking F 1041,350вт</t>
  </si>
  <si>
    <t>Стул на металлической основе</t>
  </si>
  <si>
    <t>обивка из кожзаменителя черного цвета</t>
  </si>
  <si>
    <t>Сетевой фильтр IPPON BK-238-черный</t>
  </si>
  <si>
    <t>Черный, длина  3 м на 8 розеток</t>
  </si>
  <si>
    <t>Комплект оборудование в составе клавиатура+мышь А49300Н, БЕСПРОВОДНОЙ, ЧЕРНЫЙ</t>
  </si>
  <si>
    <t>Внешний жесткий диск А-DATA,ClassikCH11,500ГБ, белый</t>
  </si>
  <si>
    <t>s/n 14260002 Корпус. из пластика белого цвета. Интерфейс хост-контроллера. USB 3.0. Объём диска. 500 ГБ.</t>
  </si>
  <si>
    <t>клавиатура с низкопрофильными клавишами и оптическую мышь с удобным колесом прокрутки и двумя кнопками, черный пластик</t>
  </si>
  <si>
    <t>Флеш-диск USB16Гб SiliconPOWER Touch 830</t>
  </si>
  <si>
    <t xml:space="preserve">материал корпуса — нержавеющая сталь, водозащищенный, интерфейс USB2.0, разъем открытый16 </t>
  </si>
  <si>
    <t>Акустическая система 2,0 GENUS SP-J1200, стационарная, цвет черный</t>
  </si>
  <si>
    <t>Флеш-диск USB 8Гб SiliconPOWER luxs Vini 320</t>
  </si>
  <si>
    <t>2101091000715</t>
  </si>
  <si>
    <t>МФУ PANASONIK KX MB1500RUB,формат АА , ЛАЗЕРНЫЙ</t>
  </si>
  <si>
    <t>s/n30BFEO70678№ мод.КХ -МВ1500RUB</t>
  </si>
  <si>
    <t xml:space="preserve">s/n SNJ8F87HXS формат А4, лазерный,  черный, </t>
  </si>
  <si>
    <t>Ноутбук 15.6 ACER Packard Belt EasyNote ENTE11HC, темно-серый</t>
  </si>
  <si>
    <t>s/nNXC1YER01230502ABC3400   мод.ENTE11HC-B964G50MnKS  темно-серый. (nx/c1yer 012</t>
  </si>
  <si>
    <t xml:space="preserve">                         -</t>
  </si>
  <si>
    <t xml:space="preserve">МФУ цифровой копир/принтер/сканер факс HP Laser jet Pro M1132 (Option) формат АА </t>
  </si>
  <si>
    <t>s/n CNG9C9MP73  ЗАВ № СЕ847А    -формат А4. ( корпус черный пластик) бухгалтерия ( Виталик)</t>
  </si>
  <si>
    <t>2101091000716</t>
  </si>
  <si>
    <t>ПК на базе Intel  (00058)</t>
  </si>
  <si>
    <t>21010910000717</t>
  </si>
  <si>
    <t>Монитор  ЖКLG E2242C-BN "R"21,5 черный</t>
  </si>
  <si>
    <t>мод. Е2242С-BN  s/n305RAWY30241, черный</t>
  </si>
  <si>
    <t>Видеокамера  JVC GZ-E100 , серебристый , Flash  (gz-100 seu)</t>
  </si>
  <si>
    <t>корпус из светлосерого пластика</t>
  </si>
  <si>
    <t>196</t>
  </si>
  <si>
    <t>197</t>
  </si>
  <si>
    <t>198</t>
  </si>
  <si>
    <t>199</t>
  </si>
  <si>
    <t>200</t>
  </si>
  <si>
    <t>201</t>
  </si>
  <si>
    <t>202</t>
  </si>
  <si>
    <t>203</t>
  </si>
  <si>
    <t>204</t>
  </si>
  <si>
    <t>205</t>
  </si>
  <si>
    <t>206</t>
  </si>
  <si>
    <t>207</t>
  </si>
  <si>
    <t>208</t>
  </si>
  <si>
    <t>209</t>
  </si>
  <si>
    <t>210</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</si>
  <si>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</si>
  <si>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</si>
  <si>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</si>
  <si>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</si>
  <si>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</si>
  <si>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</si>
  <si>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</si>
  <si>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</si>
  <si>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</si>
  <si>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</si>
  <si>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</si>
  <si>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</si>
  <si>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</si>
  <si>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</si>
  <si>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</si>
  <si>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</si>
  <si>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</si>
  <si>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</si>
  <si>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</si>
  <si>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</si>
  <si>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</si>
  <si>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</si>
  <si>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</si>
  <si>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</si>
  <si>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237</t>
  </si>
  <si>
    <t>238</t>
  </si>
  <si>
    <t>239</t>
  </si>
  <si>
    <t>240</t>
  </si>
  <si>
    <t>241</t>
  </si>
  <si>
    <t>242</t>
  </si>
  <si>
    <t>243</t>
  </si>
  <si>
    <t>244</t>
  </si>
  <si>
    <t>245</t>
  </si>
  <si>
    <t>246</t>
  </si>
  <si>
    <t>247</t>
  </si>
  <si>
    <t>248</t>
  </si>
  <si>
    <t>249</t>
  </si>
  <si>
    <t>250</t>
  </si>
  <si>
    <t>251</t>
  </si>
  <si>
    <t>252</t>
  </si>
  <si>
    <t>253</t>
  </si>
  <si>
    <t>256</t>
  </si>
  <si>
    <t>257</t>
  </si>
  <si>
    <t>258</t>
  </si>
  <si>
    <t>259</t>
  </si>
  <si>
    <t>Скамейка СДС-145</t>
  </si>
  <si>
    <t>Урна У-163</t>
  </si>
  <si>
    <t>длина 1,7м, ширина 0,5м высота 0,7м</t>
  </si>
  <si>
    <t>железобетонная, с оцинкованным вкладышем ,длина 0,45м,ш-0,5м, в-0,65м</t>
  </si>
  <si>
    <t>1101091000765</t>
  </si>
  <si>
    <t>Ноутбук 17,3 ACER Packard Belt EasyNote LV</t>
  </si>
  <si>
    <t>s/Nncx26ek002313035427200 черный</t>
  </si>
  <si>
    <t>254</t>
  </si>
  <si>
    <t>255</t>
  </si>
  <si>
    <t>260</t>
  </si>
  <si>
    <t>261</t>
  </si>
  <si>
    <t>262</t>
  </si>
  <si>
    <t>Имущество переданное в хозяйственное ведение муниципальным  унитарным  предприятиям Рс-3</t>
  </si>
  <si>
    <t>263</t>
  </si>
  <si>
    <t>264</t>
  </si>
  <si>
    <t>265</t>
  </si>
  <si>
    <t>266</t>
  </si>
  <si>
    <t>267</t>
  </si>
  <si>
    <t>268</t>
  </si>
  <si>
    <t>269</t>
  </si>
  <si>
    <t>270</t>
  </si>
  <si>
    <t>271</t>
  </si>
  <si>
    <t>272</t>
  </si>
  <si>
    <t>273</t>
  </si>
  <si>
    <t>275</t>
  </si>
  <si>
    <t>276</t>
  </si>
  <si>
    <t>278</t>
  </si>
  <si>
    <t>279</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</si>
  <si>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</si>
  <si>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</si>
  <si>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</si>
  <si>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</si>
  <si>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</si>
  <si>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</si>
  <si>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</si>
  <si>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</si>
  <si>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</si>
  <si>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</si>
  <si>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</si>
  <si>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</si>
  <si>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</si>
  <si>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</si>
  <si>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</si>
  <si>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</si>
  <si>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</si>
  <si>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</si>
  <si>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</si>
  <si>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</si>
  <si>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</si>
  <si>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</si>
  <si>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</si>
  <si>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</si>
  <si>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</si>
  <si>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</si>
  <si>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</si>
  <si>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</si>
  <si>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</si>
  <si>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320</t>
  </si>
  <si>
    <t>311</t>
  </si>
  <si>
    <t>312</t>
  </si>
  <si>
    <t>313</t>
  </si>
  <si>
    <t>314</t>
  </si>
  <si>
    <t>315</t>
  </si>
  <si>
    <t>316</t>
  </si>
  <si>
    <t>317</t>
  </si>
  <si>
    <t>318</t>
  </si>
  <si>
    <t>319</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</si>
  <si>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</si>
  <si>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</si>
  <si>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</si>
  <si>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</si>
  <si>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</si>
  <si>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</si>
  <si>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</si>
  <si>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</si>
  <si>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</si>
  <si>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</si>
  <si>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</si>
  <si>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</si>
  <si>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</si>
  <si>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</si>
  <si>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</si>
  <si>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</si>
  <si>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</si>
  <si>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</si>
  <si>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</si>
  <si>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</si>
  <si>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</si>
  <si>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</si>
  <si>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</si>
  <si>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</si>
  <si>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</si>
  <si>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</si>
  <si>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</si>
  <si>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</si>
  <si>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</si>
  <si>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</si>
  <si>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</si>
  <si>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</si>
  <si>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</si>
  <si>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</si>
  <si>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</si>
  <si>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</si>
  <si>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</si>
  <si>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</si>
  <si>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</si>
  <si>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</si>
  <si>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</si>
  <si>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</si>
  <si>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</si>
  <si>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</si>
  <si>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</si>
  <si>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</si>
  <si>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</si>
  <si>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</si>
  <si>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</si>
  <si>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</si>
  <si>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</si>
  <si>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</si>
  <si>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</si>
  <si>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</si>
  <si>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</si>
  <si>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</si>
  <si>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</si>
  <si>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</si>
  <si>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</si>
  <si>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</si>
  <si>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</si>
  <si>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</si>
  <si>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</si>
  <si>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</si>
  <si>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</si>
  <si>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</si>
  <si>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</si>
  <si>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</si>
  <si>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</si>
  <si>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</si>
  <si>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</si>
  <si>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</si>
  <si>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</si>
  <si>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</si>
  <si>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</si>
  <si>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</si>
  <si>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</si>
  <si>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</si>
  <si>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</si>
  <si>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</si>
  <si>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</si>
  <si>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</si>
  <si>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</si>
  <si>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</si>
  <si>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</si>
  <si>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</si>
  <si>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</si>
  <si>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</si>
  <si>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</si>
  <si>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</si>
  <si>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</si>
  <si>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</si>
  <si>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</si>
  <si>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</si>
  <si>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</si>
  <si>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</si>
  <si>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</si>
  <si>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</si>
  <si>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</si>
  <si>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</si>
  <si>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</si>
  <si>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</si>
  <si>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</si>
  <si>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</si>
  <si>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</si>
  <si>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</si>
  <si>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</si>
  <si>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</si>
  <si>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</si>
  <si>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</si>
  <si>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</si>
  <si>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</si>
  <si>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</si>
  <si>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</si>
  <si>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</si>
  <si>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</si>
  <si>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</si>
  <si>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</si>
  <si>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</si>
  <si>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</si>
  <si>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</si>
  <si>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</si>
  <si>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</si>
  <si>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</si>
  <si>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</si>
  <si>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</si>
  <si>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</si>
  <si>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</si>
  <si>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</si>
  <si>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</si>
  <si>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</si>
  <si>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</si>
  <si>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</si>
  <si>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</si>
  <si>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</si>
  <si>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</si>
  <si>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</si>
  <si>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</si>
  <si>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</si>
  <si>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</si>
  <si>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</si>
  <si>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</si>
  <si>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</si>
  <si>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</si>
  <si>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</si>
  <si>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</si>
  <si>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</si>
  <si>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</si>
  <si>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</si>
  <si>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</si>
  <si>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</si>
  <si>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</si>
  <si>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</si>
  <si>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</si>
  <si>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</si>
  <si>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</si>
  <si>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</si>
  <si>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</si>
  <si>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</si>
  <si>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</si>
  <si>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</si>
  <si>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</si>
  <si>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</si>
  <si>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</si>
  <si>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</si>
  <si>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</si>
  <si>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Земля под зданиями</t>
  </si>
  <si>
    <t>1,3 иное имущество</t>
  </si>
  <si>
    <t xml:space="preserve">РС -2         Имущество переданное в оперативное управление муниципальным учреждениям </t>
  </si>
  <si>
    <t>Итого по РС-2</t>
  </si>
  <si>
    <t>ИТОГО РС-1+РС-2+РС-3</t>
  </si>
  <si>
    <t>мод.НС--V210s/nDJ30A001049 корпус черного цвета</t>
  </si>
  <si>
    <t>Телевизор LED HYUNDAI H-LED32V26   "R" .31/5 HD Ready, черный</t>
  </si>
  <si>
    <t>Насос 1СМ 32-20-125/2-М-УЗ с эл.двигателем 1.1/3000</t>
  </si>
  <si>
    <t>Заводской № 1192Подача 3,15м3/час, напор 20м, мощность потребления 0,88квт, ( очистные д. Старополье), с электродвигателем 1,1/3000</t>
  </si>
  <si>
    <t>Зеркальный фотоаппарат CANON EOS 6500</t>
  </si>
  <si>
    <t>s/n4001660426-5276Профессиональная и любительская съёмка. Цифровая  фотокамера , объектив с переменным фокусным растоянием EF-S18-135 mm f/3.5-5.6 IS STM. широкий ремень,зарядное устройство, аккумулятор, интерфейсный кабель, диск с програмным обеспечением (CD- ROM)</t>
  </si>
  <si>
    <t>Старопольский СДК Телевизор цветного изображения жидкокристаллический  LED HYUNDAI H-LED32V26   "R" .31/5 HD Ready, черный с диагональю 32"( 81 см )s/n В03491404-03863</t>
  </si>
  <si>
    <t>Газонное ограждение ГО 136  84 погонных метра</t>
  </si>
  <si>
    <t>ГО 136  84 погонных метра, ограждение детских площадок (д. Старополье)</t>
  </si>
  <si>
    <t xml:space="preserve">Принтер EPSON L 110 струйный, цвет черный </t>
  </si>
  <si>
    <t>мод. В521D  s/n S3NR071257  печать и сканирование документов, струйный, цвет черный ,( с функцией цветной печати)</t>
  </si>
  <si>
    <t>110109100911</t>
  </si>
  <si>
    <t>мод MF 4780w s/n NUZ39555  Печать, копирование, сканирование и обмен факс сообщениями, корпус черного цвета пластик, касета для бумаги на 250 листов, устройство АПД НА 35 листов, цветное сканирование (кабинет военкомата</t>
  </si>
  <si>
    <t xml:space="preserve"> МФУ     CANON I SENSVS MF 4780w</t>
  </si>
  <si>
    <t>110109100917</t>
  </si>
  <si>
    <t>мод MF 4780w s/n NUZ39884  зав.№  F164102 Печать, копирование, сканирование и обмен факс сообщениями, корпус черного цвета пластик, касета для бумаги на 250 листов, устройство АПД НА 35 листов, цветное сканирование (Овсище СДК )</t>
  </si>
  <si>
    <t>1101091000910</t>
  </si>
  <si>
    <t>Моноблок  23 "ACER Aspire Z3 605t</t>
  </si>
  <si>
    <t xml:space="preserve">s/Ndqsp9er001331030523000 Компьюторная техника, моноблок, Windows 8 (Вера) Домашнее/офисное использование   </t>
  </si>
  <si>
    <t>1101091000912</t>
  </si>
  <si>
    <t>Ламинатор  FELLOWES Mars A4</t>
  </si>
  <si>
    <t>FELLOWES Mars A4 140326VD0367429 зав. № CRC 57008</t>
  </si>
  <si>
    <t>Источник бесперебойногшо питания  IPPON Back Comfo Pro 600</t>
  </si>
  <si>
    <t>s/n BCP600BKXX11140513684 источник бесперебойного питания, размеры 295х120х202, с защитой от всплесков напряжения, в комплекте RS-232 шнур, телефонный кабель, USB шнур, диск с програмным обеспечением, ном. напр. 200в, ном. частота 50гц, вых. мощность 600ВА/360 ВТ</t>
  </si>
  <si>
    <t>s/n BCP600BKXX11140513683 источник бесперебойного питания, размеры 295х120х202, с защитой от всплесков напряжения, в комплекте RS-232 шнур, телефонный кабель, USB шнур, диск с програмным обеспечением, ном. напр. 200в, ном. частота 50гц, вых. мощность 600ВА/360 ВТ</t>
  </si>
  <si>
    <t>s/n BCP600BKXX11140513682 источник бесперебойного питания, размеры 295х120х202, с защитой от всплесков напряжения, в комплекте RS-232 шнур, телефонный кабель, USB шнур, диск с програмным обеспечением, ном. напр. 200в, ном. частота 50гц, вых. мощность 600ВА/360 ВТ</t>
  </si>
  <si>
    <t>2101091000714</t>
  </si>
  <si>
    <t>Кресло черное, высокая спинка, подлокотники, кожанная обивка ( кабинет главы)</t>
  </si>
  <si>
    <t>комплект состоит из 4-х подвесных шкафов с двумя открывающимися дверцами и 4-х напольных тумб, раковины из нержавейки для мытья посуды, столешница (новая кухня)</t>
  </si>
  <si>
    <t>1101041040573</t>
  </si>
  <si>
    <t>s/n01928FBD 12340Jкорпус из пластика  в комплекте набор щеток ,шланг и мешки для сбора пыли, мощность 1800W ( библиотека Овсище)</t>
  </si>
  <si>
    <t>прямоугольной формы цвета ольхи, слева ящики (Заручье биб-ка)</t>
  </si>
  <si>
    <t>КРУТЯЩЕЕСЯ С ВЫСОКОЙ СПИНКОЙ с подлокотниками, обивка матерчатая, черного цвета ( Заручье биб-ка)</t>
  </si>
  <si>
    <t>Н-2500</t>
  </si>
  <si>
    <t>Принтер CANON I SENSVS LBP 6020</t>
  </si>
  <si>
    <t>Лазерный принтер CANON I SENSVS LBP 6020 s/nMTNA321436( Заручье б-ка )</t>
  </si>
  <si>
    <t>Лазерный принтер CANON I SENSVS LBP 6020 s/nMTNA321435( Ложголово б-ка )</t>
  </si>
  <si>
    <t>1101091000948</t>
  </si>
  <si>
    <t>Насос скважинный Джилекс, Водомет 55/75</t>
  </si>
  <si>
    <t>1101091000945</t>
  </si>
  <si>
    <t>Погружной центробекжный  многоступенчатый скважинный насос " Водомет Проф" 55/75 максимальный расход 55 л/мин , максимальный напор 75 м, потребляемая мощность 900вт.д. Межник</t>
  </si>
  <si>
    <t>Прибор учета теплоэнергии в д.№ 4 д.Овсище (в комплекте:КСТ-22 Компакт ВР РМД ДУ-50- 1шт.,ВР Ду--1шт.,КТП-500-2*2В 1 шт.,Гильза КМ-У-60 2шт.,Штуцер под сварку ПШ-10(КМ) 2 шт.)50</t>
  </si>
  <si>
    <t>1101091000963</t>
  </si>
  <si>
    <t>в комплекте:КСТ-22 Компакт ВР РМД ДУ-50- 1шт.,ВР Ду--1шт.,КТП-500-2*2В 1 шт.,Гильза КМ-У-60 2шт.,Штуцер под сварку ПШ-10(КМ) 2 шт.)50</t>
  </si>
  <si>
    <t>Комплект пожарного оборудования в составе:багор складной для пожарного щита,ведр</t>
  </si>
  <si>
    <t xml:space="preserve">Комплект пожарного оборудования в составе:багор складной для пожарного щита,ведро пожарное,лом пожарный,лопата совковая для пожарного щита,топор для пожарного щита,щит пожарный металлический,закрытый,стойка для пожарного щита    д.Поречье           </t>
  </si>
  <si>
    <t xml:space="preserve">Комплект пожарного оборудования в составе:багор складной для пожарного щита,ведро пожарное,лом пожарный,лопата совковая для пожарного щита,топор для пожарного щита,щит пожарный металлический,закрытый,стойка для пожарного щита    д.Кологриво           </t>
  </si>
  <si>
    <t>1101091000922</t>
  </si>
  <si>
    <t>1101091000924</t>
  </si>
  <si>
    <t>1101091000926</t>
  </si>
  <si>
    <t xml:space="preserve">Комплект пожарного оборудования в составе:багор складной для пожарного щита,ведро пожарное,лом пожарный,лопата совковая для пожарного щита,топор для пожарного щита,щит пожарный металлический,закрытый,стойка для пожарного щита    д.Загорье           </t>
  </si>
  <si>
    <t>1101091000928</t>
  </si>
  <si>
    <t xml:space="preserve">Комплект пожарного оборудования в составе:багор складной для пожарного щита,ведро пожарное,лом пожарный,лопата совковая для пожарного щита,топор для пожарного щита,щит пожарный металлический,закрытый,стойка для пожарного щита    д.Д.ЗАМОШЬЕ          </t>
  </si>
  <si>
    <t>1101091000930</t>
  </si>
  <si>
    <t xml:space="preserve">Комплект пожарного оборудования в составе:багор складной для пожарного щита,ведро пожарное,лом пожарный,лопата совковая для пожарного щита,топор для пожарного щита,щит пожарный металлический,закрытый,стойка для пожарного щита    д.Ложголово          </t>
  </si>
  <si>
    <t>1101091000932</t>
  </si>
  <si>
    <t>1101091000934</t>
  </si>
  <si>
    <t xml:space="preserve">Комплект пожарного оборудования в составе:багор складной для пожарного щита,ведро пожарное,лом пожарный,лопата совковая для пожарного щита,топор для пожарного щита,щит пожарный металлический,закрытый,стойка для пожарного щита    д.Заклепье           </t>
  </si>
  <si>
    <t xml:space="preserve">Комплект пожарного оборудования в составе:багор складной для пожарного щита,ведро пожарное,лом пожарный,лопата совковая для пожарного щита,топор для пожарного щита,щит пожарный металлический,закрытый,стойка для пожарного щита    д.Заручье         </t>
  </si>
  <si>
    <t xml:space="preserve">8Гб </t>
  </si>
  <si>
    <t>1101091000946</t>
  </si>
  <si>
    <t>Стенд уличный информационный "Стандарт" (на ножках под бетонирование с дверцей с заголовком)</t>
  </si>
  <si>
    <t>Стенд уличный информационный "Стандарт" (на ножках под бетонирование с дверцей с заголовком)размер 800х2000 мм, рекламное поле 800х800мм д.Поречье</t>
  </si>
  <si>
    <t>Стенд уличный информационный "Стандарт" (на ножках под бетонирование с дверцей с заголовком)размер 800х2000 мм, рекламное поле 800х800мм д.Овсище</t>
  </si>
  <si>
    <t>Стенд уличный информационный "Стандарт" (на ножках под бетонирование с дверцей с заголовком)размер 800х2000 мм, рекламное поле 800х800мм д Колгриво</t>
  </si>
  <si>
    <t>Стенд уличный информационный "Стандарт" (на ножках под бетонирование с дверцей с заголовком)размер 800х2000 мм, рекламное поле 800х800мм  д. Замошье</t>
  </si>
  <si>
    <t>Стенд уличный информационный "Стандарт" (на ножках под бетонирование с дверцей с заголовком)размер 800х2000 мм, рекламное поле 800х800мм  д. Ложголово</t>
  </si>
  <si>
    <t>Стенд уличный информационный "Стандарт" (на ножках под бетонирование с дверцей с заголовком)размер 800х2000 мм, рекламное поле 800х800мм д. Заклепье</t>
  </si>
  <si>
    <t>Стенд уличный информационный "Стандарт" (на ножках под бетонирование с дверцей с заголовком)размер 800х2000 мм, рекламное поле 800х800мм  д. Заручье</t>
  </si>
  <si>
    <t>Телевизор LED RUBIN RB 39 SD8F  "R"  FULL HD (1080), черный</t>
  </si>
  <si>
    <t>жк телевизор со светодиодной подсветкой, универсальный МkV. видеоплеер, тонкая фронтальная рамка, экран 39", черный ( Кабинет главы ) s/n 407KC000163</t>
  </si>
  <si>
    <t>Клавиатура GENIUS КВ-М205,USB, черный (31310054103)</t>
  </si>
  <si>
    <t>6 горячих клавиш для работы с мультимедийными функциями и интернетом, усовершенствованные плосские клавиши нажимаются бесшумно, защищена от влаги.черная ( бухгалтерия Виталик) s/n 1400J04927</t>
  </si>
  <si>
    <t>S/N XL120YN02834</t>
  </si>
  <si>
    <t>1101091000907</t>
  </si>
  <si>
    <t>Водомет 60/72</t>
  </si>
  <si>
    <t>Погружной центробекжный  многоступенчатый скважинный насос " Водомет Проф" 60/72 максимальный расход 60л/мин , максимальный напор 72 м, потребляемая мощность 900вт</t>
  </si>
  <si>
    <t>МФУ светодиодный Xerox WorkCentre 3045 /В (100S66486) Ф4</t>
  </si>
  <si>
    <t>1101091000971</t>
  </si>
  <si>
    <t>МФУ светодиодный Xerox WorkCentre 3045 /В многофункциональное устройство,чернобелый многофункциональный принтер, печать формата АА, сканирование, в комплекте лоток для бумаги на 150 листов</t>
  </si>
  <si>
    <t>Лампа настольная</t>
  </si>
  <si>
    <t>Удлинитель 5м</t>
  </si>
  <si>
    <t>Дорожка шириной 1м</t>
  </si>
  <si>
    <t>5м</t>
  </si>
  <si>
    <t>ширина 1м</t>
  </si>
  <si>
    <t>Soundking F1041, 350 Вт, для усиления мощности звука на концертах дискотеках и т,д</t>
  </si>
  <si>
    <t xml:space="preserve">информационно-вычислительная техника,  в составе:  Модуль памятиCRUCIAL Spestek- s/n ST51264BA1339.16FMR.  устройство охлаждения (кулер)Т, жусткий диск WD WD32000AAKX - s/n  -WCC2EK556989.  процессор INTEL G540.  - s/n  3234B766.  оптимальный привод SONY AD-7280S- OB.- s/n 358145L122.  видеокарта  POWERCOLOR AX6570 1. s/n -  PG1211023017.  CASE Inwin EN025 mATX.   материнская плата  ASROCK B75M-GL  s/n  -26MOXDO69544.  </t>
  </si>
  <si>
    <t>29</t>
  </si>
  <si>
    <t>Микроволновая печь  "LG MS - 2022 D"</t>
  </si>
  <si>
    <t>Бытовая микроволновая печь, выходная мощность 700вт, механическое управление, стеклянный поднос 245мм ( бЕЛАЯ)s/n 312TAJD6X580</t>
  </si>
  <si>
    <t>236</t>
  </si>
  <si>
    <t>277</t>
  </si>
  <si>
    <t>310</t>
  </si>
  <si>
    <t>Комплект Триколор</t>
  </si>
  <si>
    <t>Цифровой спутниковый приемник GS -8300 N. прием канала "Триколор ТВ" и спутниковая антенна</t>
  </si>
  <si>
    <t>Комплект помятника ( д. Овсище)</t>
  </si>
  <si>
    <t>Комплект памятника -1 шт, стелла 4 шт с гравировкой имен  воинов , погибших в годы ВОВ. Установлен в парке у Дома культуры в д. Овсище.</t>
  </si>
  <si>
    <t>Установка лесопожарная ранцевая "Ангара"</t>
  </si>
  <si>
    <t>Кресло пластиковое</t>
  </si>
  <si>
    <t>Стол письменный</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</si>
  <si>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д.Хотило)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</si>
  <si>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д.Нарницы)</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</si>
  <si>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д.Засосье)</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</si>
  <si>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д.Рудница)</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</si>
  <si>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д.Борисова Гора)</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</si>
  <si>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д.Говорово)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</si>
  <si>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д.Пенино)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</si>
  <si>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д.Дубо)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</si>
  <si>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д.Подлесье)</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</si>
  <si>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д.Зажупанье)</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</si>
  <si>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дКитково)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</si>
  <si>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д.Заручье )</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</si>
  <si>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д.Коленец )</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</si>
  <si>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д.Усадище)</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</si>
  <si>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д.Жаворонок)</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</si>
  <si>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д.Замошье)</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</si>
  <si>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д.Заклепье)</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</si>
  <si>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д.Кошелевичи)</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</si>
  <si>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д.Дретно)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</si>
  <si>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д.Рожновье )</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</si>
  <si>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д.Руско)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</si>
  <si>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д.Шакицы)</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</si>
  <si>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д.Соболец )</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</si>
  <si>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д.Лосева гора)</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</si>
  <si>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д.Лужки )</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</si>
  <si>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д.Данилово)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</si>
  <si>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д.Буряжки)</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</si>
  <si>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д.Дубок)</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</si>
  <si>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д.Струитино)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</si>
  <si>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д.Ликовское)</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</si>
  <si>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д.Марино)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</si>
  <si>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д.Бор)</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</si>
  <si>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д.Столбово)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</si>
  <si>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д.Бор )</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</si>
  <si>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д.Карино)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</si>
  <si>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д.Велетово)</t>
  </si>
  <si>
    <t>Оборудование для тушения пожаров, комплектация : емкость заплечная для огнетушащей жидкости, шланг резиновый, двигатель,труба воздуходув -2 шт., сопло наконечник, устройство для принудительной подачи жидкости, смачиватель тв. таблеток,  щиток лицевой НБТ-1"Визион", краги силиконовые. ( д.Карино )</t>
  </si>
  <si>
    <t xml:space="preserve">             -</t>
  </si>
  <si>
    <t>Силовой комплекс OXYGEN SPARTAN</t>
  </si>
  <si>
    <t>Скамья для пресса Sport Elite SV12139-01</t>
  </si>
  <si>
    <t>Тренажер для мышц живота и бедер ABCIRCLE</t>
  </si>
  <si>
    <t xml:space="preserve">Гантели по 3 кг Body Sculpture BW -132-3 </t>
  </si>
  <si>
    <t>Игровой стол-футбол DFC DALLAS</t>
  </si>
  <si>
    <t>Обруч гимнастический</t>
  </si>
  <si>
    <t>Гриф 1,7 м,  в 26 мм</t>
  </si>
  <si>
    <t>Спортивная штанга для силовых занятий, длина 1,7м, в 26мм предназначенная для закрепления веса (блинов), и для удержания этого веса выполняющим упражнение. Представляет собой металлический стержень, в середине которого находится место для держания, а на концах место для блинов.</t>
  </si>
  <si>
    <t>Количество игроков: 2.Материал: ламинированный МДФ со специальным покрытием, металл, прочный пластик, Два механических счетчика очков,Сетка ворот изготовленная из алюминия, Цвет: под дерево, мини-футбол для интересного времяпровождения</t>
  </si>
  <si>
    <t>Гантель металлическая в пластике 3 кг Body Sculpture BW-132-3. Литая, металлическая гантель Облита цветным, мягким пластиком. Не царапает пол, не травмирует рук,</t>
  </si>
  <si>
    <t xml:space="preserve">Силовой комплекс для спортивных занятий, трехпозиционный многофункциональный  , упражнения- жим от груди, баттерфляй, верхняя тяга, нижняя тяга, гребная тяга, бицепс, трицепс, пресс/спина, отведение ног, приведение ног, турник/пресс/брусья, боксерский мешок  рама стальная, тросы стальные в нейлоновой оболочке, сиденье комфортабельное эргономичное толщиной 50 мм с обвивкой из комбинированной кожи (F-Composite™)  Производитель  Neotren GmbH, Германия </t>
  </si>
  <si>
    <t>Тренажер для мышц живота и бедер . Три уровня нагрузки, складной., Имеется тренировочный компьютер-монитор, Показывает количество сделанных упражнений и количество сожженных калорий,  Максимальный вес тренирующегося: 110 кг, Вес 13 кг, Комплектация: тренажер, монитор,</t>
  </si>
  <si>
    <t>пластиковое</t>
  </si>
  <si>
    <t>Обруч гимнастический для спортивных занятий</t>
  </si>
  <si>
    <t>Диск 0,5кг d 26 mm</t>
  </si>
  <si>
    <t>Диск 1,25кг d 26 mm</t>
  </si>
  <si>
    <t>Диск 2,5кг d 26 mm</t>
  </si>
  <si>
    <t>Мяч футбольный</t>
  </si>
  <si>
    <t>Ракетка для настольного тенниса CIANT DRACON TOP</t>
  </si>
  <si>
    <t>профессиональная ракетка для настольного тенниса, коническая форма   ручки, материал ручки дерево</t>
  </si>
  <si>
    <t>Мат гимнастический 1м х 1м</t>
  </si>
  <si>
    <t>размер 1 мх 1м</t>
  </si>
  <si>
    <t>Мешок боксерный 53 кг</t>
  </si>
  <si>
    <t>Шлем боксерский</t>
  </si>
  <si>
    <t>Весы напольные</t>
  </si>
  <si>
    <t>Служит для защиты головы от ударов в контактных видах спорта. Красного цвета</t>
  </si>
  <si>
    <t>Служит для защиты головы от ударов в контактных видах спорта.Красного цвета</t>
  </si>
  <si>
    <t>вес 53 кг, подвесной. Черный кожзаменитель</t>
  </si>
  <si>
    <t>Тип электронные</t>
  </si>
  <si>
    <t>Спортивное оборудование, диск 0,5 кг, d 26мм, легкая атлетика</t>
  </si>
  <si>
    <t>Спортивное оборудование, диск 1,25 кг, d 26мм, легкая атлетика</t>
  </si>
  <si>
    <t>Спортивное оборудование, диск 2,5 кг, d 26мм, легкая атлетика</t>
  </si>
  <si>
    <t>для тренировок и матчей любительского уровня.</t>
  </si>
  <si>
    <t>Котел водогрейный КВГМ-3,0 МВт кот.15 д.Овсище</t>
  </si>
  <si>
    <t>Радиатор стальной 500*1800 22 тип 3,7 кВт Sole</t>
  </si>
  <si>
    <t>элемент отопительного оборудования, дл-1800мм, высота -500мм, максимальная производительность 3,7 квт</t>
  </si>
  <si>
    <t>5 365,00</t>
  </si>
  <si>
    <t>Монитор ЖК АОС Value Line е 2270swn/01, 21,5 ,цвет черный</t>
  </si>
  <si>
    <t>информационно- вычислительная техника, черный   s/n - hmlea1 a004297</t>
  </si>
  <si>
    <t>1101091001145</t>
  </si>
  <si>
    <t>МФУ CANON SENSVS MF3010 A4, лазерный, черный</t>
  </si>
  <si>
    <t>Сканирование, копирование и печать документов s/n CЦ, ЛАЗЕРНЫЙ, ЧЕРНЫЙ зав.№URJ82882510</t>
  </si>
  <si>
    <t>1101091001133</t>
  </si>
  <si>
    <t>ПК на базе Intel (00143) Intel Pentium G2020</t>
  </si>
  <si>
    <t>в составе опт. приводLG GH24NSCO - s/n 412HAGF126151. корпус GIGABYTE GZ-P5 Plus- s/n-N/A.. процессор INTEL G2020- s/n  - 3352b137.  модуль памяти DDR3/1333 Foxline  - s/n FL1333D3U9S-4G..  блок питания Strom STM-40SH 400W ATX. - s/n -N/A.  мат. плата GIGABYTE GA-H61M-S1-s/n  SN1507501699242. . устройство охлаждения ( кулер) D - s/n - N/A.  жесткий диск SEGATE ST3250312- s/n -6VVNND6B</t>
  </si>
  <si>
    <t>Клавиатура Sven Standart 309M USB  серебряный</t>
  </si>
  <si>
    <t xml:space="preserve"> интерфейс USB  - серебрянный, кол-во клавиш 104, устройство, позволяющее пользователю вводить информацию в компьютер ( устройство ввода)s/n SV1505MT13060</t>
  </si>
  <si>
    <t>1101091001144</t>
  </si>
  <si>
    <t>Мышь Genius Traveler 6000Z   оптическая беспроводная    USB, черный</t>
  </si>
  <si>
    <t>Оптическая беспроводная  USB черный   (31030023100), подключение : USB порт, координаторное устройство ввода в  компьютер s/n  X4K89438401889</t>
  </si>
  <si>
    <t>Цифровой фотоаппарат Kodak  C  643</t>
  </si>
  <si>
    <t>1101091000921</t>
  </si>
  <si>
    <t>1101091000920</t>
  </si>
  <si>
    <t xml:space="preserve">Ноутбук HP -15  r050sr 15.6" </t>
  </si>
  <si>
    <t>компьюторная техника, модель 15  r050sr 15.6" , ж/к диск-500гб,оптический диск DVD. Windows 8.1 cветодиодный экран HD Bright View c диагональю 39,62 см (15,6"), беспроводная локальная сетьs/n SND41234NG G7E57EA#ACB (Ложголовская б-ка)</t>
  </si>
  <si>
    <t>компьюторная техника, модель 15  r050sr 15.6" , ж/к диск-500гб,оптический диск DVD. Windows 8.1 cветодиодный экран HD Bright View c диагональю 39,62 см (15,6"), беспроводная локальная сетьs/n CND41234NH, G7E57EA#ACB( б-ка Заручье)</t>
  </si>
  <si>
    <t>Прожектор светодиодный  50 Вт (парк семейного отдыха д.Овсище)</t>
  </si>
  <si>
    <t>Сетка  заградительная 300 кв.м (парк семейного отдыха д.Овсище)</t>
  </si>
  <si>
    <t>Столб металлический 22 шт. для ограждения площадки волейб-баскетб..(парк семейно</t>
  </si>
  <si>
    <t>Столб металлический 22 шт. для ограждения площадки волейб-баскетб.</t>
  </si>
  <si>
    <t xml:space="preserve">Сетка  заградительная 300 кв.м </t>
  </si>
  <si>
    <t>Прожектор светодиодный  50 Вт LL-275 (FERON ) для подсветки ландшафта, торговых площадей, спортивных объектов</t>
  </si>
  <si>
    <t>Урна ж/б с ведром У-119 с\в  (парк семейного отдыха д.Овсище)</t>
  </si>
  <si>
    <t>Урна ж/б с ведром ,используется для благоустройства территории, габариты 400х400х400мм, урна фибробетон, вкладыш- лист оцинкованный № паспорта У119-00.00.00ПС</t>
  </si>
  <si>
    <t>Детский игровой комплекс "Геракл" .(парк семейного отдыха д.Овсище)</t>
  </si>
  <si>
    <t xml:space="preserve">Детский игровой комплекс  для игры на открытом воздухе, комплектация ;  большой игровой домик с входным проемом и окном в основании башни размером 2х2 ,скалодром, лестница, горка, игровой домик, шведская стенка, качели, турник канат, рукоход, гимнастические кольца стойка  "сеть- паутина" </t>
  </si>
  <si>
    <t>Игровой комплекс "Корабль"  МГМ-77.(парк семейного отдыха д.Овсище)</t>
  </si>
  <si>
    <t>Игровой комплекс "Корабль" для игры на открытом воздухе для детей от 3-6 лет, используется для физического развития, игры, развития ловкости. смелости, развитию координации движений. Габариты  дл.- 6540мм, ш. -2410мм, высота 2325мм, имеет форму корпуса корабля, в комплектации- горка с бортиками, капитанский мостик со штурвалом,,2 скамейки и 2 комплекта игровых кубиков.</t>
  </si>
  <si>
    <t>Песочница с крышкой П-2 .(парк семейного отдыха д.Овсище)</t>
  </si>
  <si>
    <t>Предназначена для игры на улице для детей в возрасте от 2 до 6 лет. габариты дл.-1200мм, ш- 1200мм. высота с крышкой  300 мм, квадратная песочница, состоящая из 4х бортов, художественное оформление,№ паспорта П2-00.00.00-01 ПС зав №2116</t>
  </si>
  <si>
    <t>Качели двойные на жесткой подвеске "Сказка" К-16 .(парк семейного отдыха д.Овсищ</t>
  </si>
  <si>
    <t>Для игры на открытом воздухе для детей от 3-6 лет используется для игры. развития ловкости, смелости,   развитию координации движений, габаритьы дл. -3080/3190мм,  ш.   - 1800/2010мм, высота  1525/1725мм предназначены для 2х человек на треугольных конструкциях подвешены два сиденья со спинками и подлокотниками, на боковых частях накладные декоративные элементы с художественным оформлением в стиле детских сказок, № паспортаКМ-К16ж-00.00.00ПС</t>
  </si>
  <si>
    <t>Качалка  К-3 .(парк семейного отдыха д.Овсище)</t>
  </si>
  <si>
    <t>для игры на открытом воздухе для детей от 3-6лет используется для развития ловкости, воспитания смелости, развития координации движений, габарты- дл. -1740мм, ш.-970мм, высота 700мм, число посадочных мест 2, масса 50кг  комплектация на полукруглом каркасе друг напротив друга 2 сиденья со спинками и подлокотниками, между сиденьями по низу закреплена прямоугольная плотформа, художественное оформление.№ паспорта К3-00.00.00ПС</t>
  </si>
  <si>
    <t>Качалка-балансир   МК-8 .(парк семейного отдыха д.Овсище)</t>
  </si>
  <si>
    <t>РЕДНАЗНАЧЕНА ДЛЯ ДЕТЕЙ В ВОЗРАСТЕ ОТ 3-6 ЛЕТ для игры на открытом воздухе, габариты дл. -2640мм, ш. - 760мм,  высота над уровнем грунта 990мм, высота сидения 550мм, число посадочных мест 3, крепеж в грунт стержнями фиксирующими на брусе закрепленном на треугольном основании 2 сиденья со спинками и ручками, два фигурных накладных элемента, под сиденьями закреплены резиновые армированные отбойники,№ паспорта КБ-МК8-00.00.00ПС</t>
  </si>
  <si>
    <t>Игровой элемент "Машинка МЧС" Д-14/1 .(парк семейного отдыха д.Овсище)</t>
  </si>
  <si>
    <t>ПРЕДНАЗНАЧЕН ДЛЯ ИГРЫ НА ОТКРЫТОМ ВОЗДУХЕ ДЛЯ ДЕТЕЙ ОТ 3-12ЛЕТ, габариты дл- 4490мм. ш. - 1620 мм высота  2395 мм, в форме корпуса машины, в комплекте дугообразный пандус с канатом, альпинистская стенка, кольцевой тоннель, игровой комплект "Кубики"№паспортаД14/1-00.00.0ПС</t>
  </si>
  <si>
    <t>Полоса препятствий ТМ-86 (парк семейного отдыха д.Овсище)</t>
  </si>
  <si>
    <t>Спортивный снаряд предназначен для детей от 3-*6 лет, для игры на открытом воздухе, для общего физического развития,габариты  дл. 2545мм.  ш.- 850 мм в. -1250/1450мм, на направляющих на цепяз независимо подвешены бруски, образуя настил мостика, комплекс имеет яркую разноцветную  окраску,№ паспортаТМ86-00.00.00ПС</t>
  </si>
  <si>
    <t>Карусель К-24/1  (парк семейного отдыха д.Овсище)</t>
  </si>
  <si>
    <t>арусель-вертушка, 4 двойные фигуры без поручня для детей в возрасте от 6-12лет, используется для развития ловкости, воспитания смелости, развития координации движений, эксплуатируется на открытом воздухе. Габариты  диаметр 2060мм. высота над уровнем грунта -1100мм, число мест 4, масса кг-94, на каркасе из цельнометалической оси  закреплены четыре сиденья со спинками и ручками и подножками, по бокам закреплены фигурные накладные элементы, художественное № паспорта К24/1-00.00.00ПС</t>
  </si>
  <si>
    <t>Карусель (4 двойные фигуры, без поручня) МК-7/4   (парк семейного отдыха д.Овсищ</t>
  </si>
  <si>
    <t>Карусель-вертушка, 4 двойные фигуры без поручня для детей в возрасте от 3-6лет, используется для развития ловкости, воспитания смелости, развития координации движений, эксплуатируется на открытом воздухе. Габариты  диаметр 1494мм. высота над уровнем грунта -650мм, число мест 4, масса кг-155, на основании закреплена круглая платформа с возможностью вращения, на ней установлены 4 сиденья со спинками  ручками, художественное оформление в стиле детских сказок № паспорта МК7/4-00.00.00ПС</t>
  </si>
  <si>
    <t>Стойка в/б массовая универсальная на стаканах, с ползунами, с тросом и устройств</t>
  </si>
  <si>
    <t>Стойка в/б массовая универсальная на стаканах, с ползунами, с тросом и устройством натяжения,без сетки для волейбольных площадок№ паспорта АРТ 2102</t>
  </si>
  <si>
    <t>50973,,64</t>
  </si>
  <si>
    <t>Сетка в/б Россия, нить 2,2 мм  (парк семейного отдыха д.Овсище)</t>
  </si>
  <si>
    <t>Сетка волейбольная , нить 2,2мм, для спортивной площадки</t>
  </si>
  <si>
    <t>Арка   А-63  (парк семейного отдыха д.Овсище)</t>
  </si>
  <si>
    <t>Арка в состав входят - башня левая, башня правая, арка, вывеска, габариты дл.- 2790мм. ш.- 1400мм, ширина проема арки- 1700мм № паспорта А63-00.00.00ПС</t>
  </si>
  <si>
    <t>Газонное ограждение ГО-139    180 пог.м  (парк семейного отдыха д.Овсище)</t>
  </si>
  <si>
    <t>Газонное ограждение, комплектацмя- металлический каркас, состоящий из вертикальных стоек, 2х горизонтальных профилей с зигзагообразным орнаментом внутри конструкции.  180 п.м</t>
  </si>
  <si>
    <t>Газонное ограждение  ГО 139 102 пог.м (детская площадка в д.Овсище)</t>
  </si>
  <si>
    <t>Карусель КР 061 (д.Поречье)</t>
  </si>
  <si>
    <t>Детское игровое оборудование для уличных площадок</t>
  </si>
  <si>
    <t>Газонное ограждение, комплектация- металлический каркас, состоящий из вертикальных стоек, 2х горизонтальных профилей с зигзагообразным орнаментом внутри конструкции.  102п.м</t>
  </si>
  <si>
    <t>Бильярдный стол Brunswick 9 футов Пул, шары  d-57,2 мм, треугольник 57,2 мм Пул,</t>
  </si>
  <si>
    <t>ильярдный стол Brunswick 9 футов Пул, шары  d-57,2 мм, треугольник 57,2 мм Пул, кий 145 см Пул, щетки для чистки сукна, мел для наклеек, сукно бильярдное Royal  зеленое- комплект, размер игрового поля 254см Х 127см</t>
  </si>
  <si>
    <t>Вазон, рисунок "сетка" В-7/2   (парк семейного отдыха д.Овсище)</t>
  </si>
  <si>
    <t>Вазон В7/2 ИСПОЛЬЗУЕТСЯ ДЛЯ БЛАГОУСТРОЙСТВА ТЕРРИТОРИИ, А ИМЕННО ДЛЯ ВЫСАДКИ В НЕГО ЦВЕТОВ, материал фиброжелезобетон, размеры 1000 х300мм, рисунок сетка,№ паспорта В7/2-00.00.00ПС</t>
  </si>
  <si>
    <t>Скамейка полукруглая   (парк семейного отдыха д.Овсище)</t>
  </si>
  <si>
    <t>Скамейка С9 предназначена для эксплуатации на открытом воздухе ( благоустройство территории)  комплектация- на закругленном каркасе жестко закреплены сидение и спинка из досок, по бокам подлокотники, габариты - дл. - 3300 мм, ш. - 1280мм, в. - 900мм паспорт №С9-00.00.00ПС</t>
  </si>
  <si>
    <t>Скамейка на металлическом каркасе    (парк семейного отдыха д.Овсище)</t>
  </si>
  <si>
    <t>Скамейка С1/2 на металлическом каркасе для эксплуатации на открытом воздухе, габариты  - дл.- 1960мм, ш. - 555мм,  ширина сиденья 420мм, № паспорта С1/2-00.00.00ПС</t>
  </si>
  <si>
    <t>Скамейка на фигурных ножках   (парк семейного отдыха д.Овсище)</t>
  </si>
  <si>
    <t>камейка С43  для эксплуатации на открытом воздухе , габариты -  дл- 2300мм,ш- 850мм, в.- 800мм, в состав изделия  входят- диван 1 шт и 2 боковины, на 2 х фигурных боковинах жестко закреплено  сиденье со спинкой из досок, предназначена для благоустройства территорий.№ паспорта С43-00.00.00ПС</t>
  </si>
  <si>
    <t>Спортивный комплекс   (парк семейного отдыха д.Овсище)</t>
  </si>
  <si>
    <t>СПОРТИВНЫЙ КОМПЛЕКС ДЛЯ ДЕТЕЙ ОТ 6-14 ЛЕТ, для игры на свежем воздухе, используется для физического развития детей,  габариты дл. -3465мм, ш.- 3430мм, высота - 2400мм, имеет яркую разноцветную окраску.№ паспорта Т7/1Д-00.00.00ПС</t>
  </si>
  <si>
    <t>Змейка   (парк семейного отдыха д.Овсище)</t>
  </si>
  <si>
    <t>Спортивный снаряд  И10 для занятий на открытом воздухе для детей от 2-6 лет размеры 2620х805 мм, высота 350 мм. Комплектация на каркасе со столбам закреплены на растоянии друг от друга накладные элементы яркой разноцветной окраски.паспорт № И10-00.00.00 ПС</t>
  </si>
  <si>
    <t xml:space="preserve"> -                             </t>
  </si>
  <si>
    <t>Спортивный снаряд "Лабиринт"   (парк семейного отдыха д.Овсище)</t>
  </si>
  <si>
    <t>Спортивный снаряд для детей от 3-6лет, для занятий на открытом воздухе для общего физического развития, габариты дл. - 4035мм, ш-  1035мм,  высота - 520мм паспорт №Т38/1-00.00.00ПС</t>
  </si>
  <si>
    <t>Бревно подвесное   (парк семейного отдыха д.Овсище)</t>
  </si>
  <si>
    <t>Спортивный снаряд предназначен для детей от 6-14лет. используется для общего физического развития на открытом воздухе, размеры дл. -3660мм, ш. - 560 мм, в.- 550мм, комплектацмя между 2х  п- образных стоек подвешено на цепях бревно, имеет яркую окраску, паспорт №ИМ8/1-00.00.00ПС</t>
  </si>
  <si>
    <t>Шведская стенка с турниками   (парк семейного отдыха д.Овсище)</t>
  </si>
  <si>
    <t>Сплртивный снаряд  "шведская стенка" предназначен для детей от 5-12 лет для занятий на открытом воздухе, габариты - дл. -2060мм, ш.- 2060мм, высота -1925мм, в комплекте стойки с турниками, лестница шведская 2шт.щит с отверстием для метания мяча.паспорт №ТМ16/1Д-00.00.00ПС</t>
  </si>
  <si>
    <t>ДЛЯ ИГРЫ И РАЗВИТИЯ ДЕТЕЙ ОТ 2 ДО 6 ЛЕТ, используется для игры, физического развития, развития ловкости, развития координации движений, габариты дл-7140мм, ш-3580 мм, высота 2000мм  комплектация - 2 беседки с полом и 2 х скатными крышами, в беседках угловые скамейки со спинками и комплектом игровых элементов  "кубики" , в центре сдвоенная арка , все элементы имеют разноцветную окраску,паспорт №ПЕ 54-00.00.00ПС</t>
  </si>
  <si>
    <t>Песочный дворик "Сити"   (парк семейного отдыха д.Овсище)</t>
  </si>
  <si>
    <t>Тренажер ТОС 0107 "Подтягивание" (для тренировки мышц и суставов рук и спины)  (Парк семейного отдыха д.Овсище)</t>
  </si>
  <si>
    <t>ренажер уличный для тренировки одного человека, предназначен для укрепления мышц рук и спины, размеры ш- 1050мм, дл - 1100 мм, высота над уровнем грунта -1900мм, в комплект входят стойка тренажера, рычаг тренажера,шарнир, сиденье тренажера, палец 01-2шт., палец 02-3 шт. палец 03, палец 04, подшипник,кольцо, заглушка.</t>
  </si>
  <si>
    <t>Тренажер ТОС 0111  (для тренировки мышц ног )  (Парк семейного отдыха д.Овсище)</t>
  </si>
  <si>
    <t>Тренажер уличный  "Степ"для тренировки 1 чел. предназначен для тренировки мышц ног, а также суставов мышц в области талии, развивает координацию движений, размеры  ш-600мм,дл. 650мм, высота над уровнем грунта 1300мм</t>
  </si>
  <si>
    <t>Тренажер ТОС 0112  (для тренировки и укрепления  мышц  и суставов рук и груди)  (Парк семейного отдыха д.Овсище)</t>
  </si>
  <si>
    <t>Уличный тренажер для тренировки мышц рук и груди в положении сидя " Жим",размеры ш-900мм,дп 900мм, высота над уровнем грунта1900мм, кол-во занимающихся одновременно -1 чел.</t>
  </si>
  <si>
    <t>Тренажер ТОС 0201  " Пресс"  (Парк семейного отдыха д.Овсище)</t>
  </si>
  <si>
    <t>Тренажер ТОС 0210  Жим ногами двойной  (Парк семейного отдыха д.Овсище)</t>
  </si>
  <si>
    <t>ТРЕНАЖЕР УЛИЧНЫЙ , ПРЕДНАЗНАЧЕН ДЛЯ ТРЕНИРОВКИ МЫШЦ БРЮШНОГО ПРЕССА В ЦЕЛЯХ УКРЕПЛЕНИЯ указанных мышц и мышечного корсета позвоночника, размеры шир.1100, длина 1200мм высота над уровнем грунта -950мм, в комплекте тренажер и комплект крепежа тренажера</t>
  </si>
  <si>
    <t>тренажер для открытых спортивных площадок, для тренировки 2х людей, предназначен для тренировки и укрепления мышц ног. размеры ш-  600мм, дл. - 1900мм, высота над уровнем грунта -1900мм</t>
  </si>
  <si>
    <t>Ворота для мини футбола с баскет.кольцом (с сетками)  (Парк семейного отдыха д.Овсище)</t>
  </si>
  <si>
    <t>Ворота для мини футбола с баскет.кольцом (с сетками) КГ2113, металлический каркас с натянутой на нем сеткой, на верхней перекладине баскетбольный щит с кольцом и сеткой вся конструкция имеет яркую окраску, предназначены для детей в возрасте от 6-14 лет для игры в футбол, гандбол и др. игры, размеры 1700х1300мм, обеспечивает физич. развитие  детей</t>
  </si>
  <si>
    <t>Оборудование для благоустройства населенных пунктов -  Урна У 163  технические характеристики-лист стальной 2мм, труба профильная 25Х3,2,  ПОКРЫТИЕ ЛАКОКРАСОЧНЫМИ МАТЕРИАЛАМИ "Tikkurila  OYj "</t>
  </si>
  <si>
    <t>Теневой навес тип - 6/1  (Парк семейного отдыха д.Овсище)</t>
  </si>
  <si>
    <t>Игровое оборудование теневой навес тип -6 для детей в возрасте от 3х лет создает условия обеспечивающие физическое развитие ребенка, размеры 6200х5300мм</t>
  </si>
  <si>
    <t>Стол со скамьями "Пикник" с навесом 1511/2  (Парк семейного отдыха д.Овсище)</t>
  </si>
  <si>
    <t xml:space="preserve">Оборудование для детских игровых площадок, размеры комплекса 1700х1500мм, модульной конструкции, открытая беседка с двухскатной крышей, две скамейки со спинками, посредине стол  прямоугольной формы из фанеры, все составляющие имеют яркую раскраску </t>
  </si>
  <si>
    <t>Трибуна (Парк семейного отдыха д.Овсище)</t>
  </si>
  <si>
    <t>Трибуна предназначена для детей от 3лет, размеры-  1800*1100мм, комплектация: на 2х ярусном каркасе закрепленыдве скамейки со спинками, расположенные одна над другой, сиденья и спинки из досок, между верхней и нижней скамейками закреплена платформа для ног.</t>
  </si>
  <si>
    <t>на 01 января 2018 года</t>
  </si>
  <si>
    <r>
      <t xml:space="preserve">1,4  </t>
    </r>
    <r>
      <rPr>
        <sz val="10"/>
        <rFont val="Arial"/>
        <family val="2"/>
        <charset val="204"/>
      </rPr>
      <t>ЗЕМЕЛЬНЫЕ УЧАСТКИ</t>
    </r>
  </si>
  <si>
    <r>
      <t>(</t>
    </r>
    <r>
      <rPr>
        <b/>
        <sz val="9"/>
        <color rgb="FF002060"/>
        <rFont val="Arial"/>
        <family val="2"/>
        <charset val="204"/>
      </rPr>
      <t>имущество казны</t>
    </r>
    <r>
      <rPr>
        <sz val="8"/>
        <color rgb="FF002060"/>
        <rFont val="Arial"/>
        <family val="2"/>
        <charset val="204"/>
      </rPr>
      <t>)</t>
    </r>
  </si>
  <si>
    <t>21</t>
  </si>
  <si>
    <t>22</t>
  </si>
  <si>
    <t>23</t>
  </si>
  <si>
    <t>24</t>
  </si>
  <si>
    <t>25</t>
  </si>
  <si>
    <t>26</t>
  </si>
  <si>
    <t>27</t>
  </si>
  <si>
    <t>28</t>
  </si>
  <si>
    <t>161</t>
  </si>
  <si>
    <t>164</t>
  </si>
  <si>
    <t>172</t>
  </si>
  <si>
    <t>192</t>
  </si>
  <si>
    <t>193</t>
  </si>
  <si>
    <t>211</t>
  </si>
  <si>
    <t>274</t>
  </si>
  <si>
    <t>280</t>
  </si>
  <si>
    <t>344</t>
  </si>
  <si>
    <t>4</t>
  </si>
  <si>
    <t>5</t>
  </si>
  <si>
    <t>6</t>
  </si>
  <si>
    <t>7</t>
  </si>
  <si>
    <t>8</t>
  </si>
  <si>
    <t>9</t>
  </si>
  <si>
    <t>10</t>
  </si>
  <si>
    <t>11</t>
  </si>
  <si>
    <t>12</t>
  </si>
  <si>
    <t>13</t>
  </si>
  <si>
    <t>14</t>
  </si>
  <si>
    <t>15</t>
  </si>
  <si>
    <t>16</t>
  </si>
  <si>
    <t>17</t>
  </si>
  <si>
    <t>18</t>
  </si>
  <si>
    <t>19</t>
  </si>
  <si>
    <t>20</t>
  </si>
</sst>
</file>

<file path=xl/styles.xml><?xml version="1.0" encoding="utf-8"?>
<styleSheet xmlns="http://schemas.openxmlformats.org/spreadsheetml/2006/main">
  <numFmts count="8">
    <numFmt numFmtId="164" formatCode="0;[Red]\-0"/>
    <numFmt numFmtId="166" formatCode="#,##0.00;[Red]\-#,##0.00"/>
    <numFmt numFmtId="169" formatCode="0.00;[Red]\-0.00"/>
    <numFmt numFmtId="171" formatCode="#,##0.00_р_."/>
    <numFmt numFmtId="173" formatCode="#,##0_р_."/>
    <numFmt numFmtId="175" formatCode="000000"/>
    <numFmt numFmtId="179" formatCode="#,##0.00_ ;\-#,##0.00\ "/>
    <numFmt numFmtId="186" formatCode="0.00_ ;[Red]\-0.00\ "/>
  </numFmts>
  <fonts count="20">
    <font>
      <sz val="8"/>
      <name val="Arial"/>
      <family val="2"/>
      <charset val="204"/>
    </font>
    <font>
      <sz val="9"/>
      <name val="Arial"/>
      <family val="2"/>
      <charset val="204"/>
    </font>
    <font>
      <b/>
      <sz val="12"/>
      <name val="Arial"/>
      <family val="2"/>
      <charset val="204"/>
    </font>
    <font>
      <b/>
      <sz val="9"/>
      <name val="Arial"/>
      <family val="2"/>
      <charset val="204"/>
    </font>
    <font>
      <sz val="10"/>
      <name val="Arial"/>
      <family val="2"/>
      <charset val="204"/>
    </font>
    <font>
      <b/>
      <sz val="12"/>
      <name val="Times New Roman"/>
      <family val="1"/>
      <charset val="204"/>
    </font>
    <font>
      <sz val="12"/>
      <name val="Times New Roman"/>
      <family val="1"/>
      <charset val="204"/>
    </font>
    <font>
      <sz val="10"/>
      <name val="Times New Roman"/>
      <family val="1"/>
      <charset val="204"/>
    </font>
    <font>
      <b/>
      <sz val="11"/>
      <name val="Arial"/>
      <family val="2"/>
      <charset val="204"/>
    </font>
    <font>
      <b/>
      <sz val="10"/>
      <name val="Arial"/>
      <family val="2"/>
      <charset val="204"/>
    </font>
    <font>
      <b/>
      <sz val="8"/>
      <name val="Arial"/>
      <family val="2"/>
      <charset val="204"/>
    </font>
    <font>
      <sz val="8"/>
      <color rgb="FFFF0000"/>
      <name val="Arial"/>
      <family val="2"/>
      <charset val="204"/>
    </font>
    <font>
      <b/>
      <sz val="9"/>
      <color rgb="FFFF0000"/>
      <name val="Arial"/>
      <family val="2"/>
      <charset val="204"/>
    </font>
    <font>
      <b/>
      <sz val="12"/>
      <color rgb="FFFF0000"/>
      <name val="Arial"/>
      <family val="2"/>
      <charset val="204"/>
    </font>
    <font>
      <i/>
      <sz val="8"/>
      <name val="Arial"/>
      <family val="2"/>
      <charset val="204"/>
    </font>
    <font>
      <sz val="14"/>
      <name val="Arial"/>
      <family val="2"/>
      <charset val="204"/>
    </font>
    <font>
      <b/>
      <sz val="11"/>
      <color rgb="FFFF0000"/>
      <name val="Arial"/>
      <family val="2"/>
      <charset val="204"/>
    </font>
    <font>
      <sz val="8"/>
      <color rgb="FF002060"/>
      <name val="Arial"/>
      <family val="2"/>
      <charset val="204"/>
    </font>
    <font>
      <b/>
      <sz val="12"/>
      <color rgb="FF002060"/>
      <name val="Arial"/>
      <family val="2"/>
      <charset val="204"/>
    </font>
    <font>
      <b/>
      <sz val="9"/>
      <color rgb="FF002060"/>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horizontal="left"/>
    </xf>
  </cellStyleXfs>
  <cellXfs count="165">
    <xf numFmtId="0" fontId="0" fillId="0" borderId="0" xfId="0" applyAlignment="1"/>
    <xf numFmtId="0" fontId="2" fillId="0" borderId="0" xfId="0" applyFont="1" applyAlignment="1">
      <alignment horizontal="center"/>
    </xf>
    <xf numFmtId="0" fontId="2" fillId="0" borderId="0" xfId="0" applyFont="1" applyAlignment="1">
      <alignment horizontal="center" wrapText="1"/>
    </xf>
    <xf numFmtId="0" fontId="7" fillId="0" borderId="1" xfId="0" applyFont="1" applyBorder="1" applyAlignment="1">
      <alignment horizontal="center" vertical="center" wrapText="1"/>
    </xf>
    <xf numFmtId="0" fontId="1" fillId="0" borderId="4" xfId="0" applyFont="1" applyBorder="1" applyAlignment="1">
      <alignment horizontal="center"/>
    </xf>
    <xf numFmtId="0" fontId="1" fillId="0" borderId="5" xfId="0" applyFont="1" applyBorder="1" applyAlignment="1">
      <alignment horizontal="center"/>
    </xf>
    <xf numFmtId="0" fontId="8" fillId="0" borderId="6" xfId="0" applyFont="1" applyBorder="1" applyAlignment="1">
      <alignment horizontal="center" wrapText="1"/>
    </xf>
    <xf numFmtId="1" fontId="0" fillId="0" borderId="0" xfId="0" applyNumberFormat="1" applyFont="1" applyBorder="1" applyAlignment="1">
      <alignment horizontal="right"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164" fontId="0" fillId="0" borderId="0" xfId="0" applyNumberFormat="1" applyFont="1" applyBorder="1" applyAlignment="1">
      <alignment horizontal="right" vertical="top"/>
    </xf>
    <xf numFmtId="166" fontId="0" fillId="0" borderId="0" xfId="0" applyNumberFormat="1" applyFont="1" applyBorder="1" applyAlignment="1">
      <alignment horizontal="right" vertical="top"/>
    </xf>
    <xf numFmtId="0" fontId="0" fillId="0" borderId="0" xfId="0" applyFont="1" applyBorder="1" applyAlignment="1">
      <alignment horizontal="right" vertical="top"/>
    </xf>
    <xf numFmtId="169" fontId="0" fillId="0" borderId="0" xfId="0" applyNumberFormat="1" applyFont="1" applyBorder="1" applyAlignment="1">
      <alignment horizontal="right" vertical="top"/>
    </xf>
    <xf numFmtId="171" fontId="3" fillId="0" borderId="1" xfId="0" applyNumberFormat="1" applyFont="1" applyBorder="1" applyAlignment="1">
      <alignment horizontal="center" wrapText="1"/>
    </xf>
    <xf numFmtId="171" fontId="12" fillId="0" borderId="1" xfId="0" applyNumberFormat="1" applyFont="1" applyBorder="1" applyAlignment="1">
      <alignment horizontal="center" vertical="justify" wrapText="1"/>
    </xf>
    <xf numFmtId="0" fontId="3" fillId="0" borderId="1" xfId="0" applyFont="1" applyBorder="1" applyAlignment="1">
      <alignment horizontal="right" vertical="justify"/>
    </xf>
    <xf numFmtId="164" fontId="3" fillId="0" borderId="1" xfId="0" applyNumberFormat="1" applyFont="1" applyBorder="1" applyAlignment="1">
      <alignment horizontal="center" vertical="justify"/>
    </xf>
    <xf numFmtId="171" fontId="3" fillId="0" borderId="1" xfId="0" applyNumberFormat="1" applyFont="1" applyBorder="1" applyAlignment="1">
      <alignment horizontal="center" vertical="justify"/>
    </xf>
    <xf numFmtId="166" fontId="11" fillId="0" borderId="8" xfId="0" applyNumberFormat="1" applyFont="1" applyBorder="1" applyAlignment="1">
      <alignment horizontal="center" vertical="justify"/>
    </xf>
    <xf numFmtId="0" fontId="2" fillId="0" borderId="12" xfId="0" applyFont="1" applyBorder="1" applyAlignment="1">
      <alignment horizontal="center" vertical="justify"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2" fillId="0" borderId="21" xfId="0" applyFont="1" applyBorder="1" applyAlignment="1">
      <alignment horizontal="left" vertical="top" wrapText="1"/>
    </xf>
    <xf numFmtId="0" fontId="2" fillId="0" borderId="6" xfId="0" applyFont="1" applyBorder="1" applyAlignment="1">
      <alignment horizontal="left" vertical="top" wrapText="1"/>
    </xf>
    <xf numFmtId="0" fontId="2" fillId="0" borderId="25" xfId="0" applyFont="1" applyBorder="1" applyAlignment="1">
      <alignment horizontal="left" vertical="top" wrapText="1"/>
    </xf>
    <xf numFmtId="0" fontId="2" fillId="0" borderId="10" xfId="0" applyFont="1" applyBorder="1" applyAlignment="1">
      <alignment horizontal="center" vertical="justify"/>
    </xf>
    <xf numFmtId="0" fontId="2" fillId="0" borderId="1" xfId="0" applyFont="1" applyBorder="1" applyAlignment="1">
      <alignment horizontal="center" vertical="justify"/>
    </xf>
    <xf numFmtId="0" fontId="2" fillId="0" borderId="0" xfId="0" applyFont="1" applyAlignment="1">
      <alignment horizontal="center" wrapText="1"/>
    </xf>
    <xf numFmtId="0" fontId="2" fillId="0" borderId="0" xfId="0" applyFont="1" applyAlignment="1">
      <alignment horizont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9" fillId="0" borderId="0" xfId="0" applyFont="1" applyAlignment="1">
      <alignment horizontal="center"/>
    </xf>
    <xf numFmtId="0" fontId="5" fillId="0" borderId="21" xfId="0" applyFont="1" applyBorder="1" applyAlignment="1">
      <alignment horizontal="center" wrapText="1"/>
    </xf>
    <xf numFmtId="0" fontId="5" fillId="0" borderId="6" xfId="0" applyFont="1" applyBorder="1" applyAlignment="1">
      <alignment horizontal="center" wrapText="1"/>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2" fillId="0" borderId="20" xfId="0" applyFont="1" applyBorder="1" applyAlignment="1">
      <alignment wrapText="1"/>
    </xf>
    <xf numFmtId="0" fontId="2" fillId="0" borderId="22" xfId="0" applyFont="1" applyBorder="1" applyAlignment="1">
      <alignment horizontal="center" vertical="justify" wrapText="1"/>
    </xf>
    <xf numFmtId="0" fontId="2" fillId="0" borderId="12" xfId="0" applyFont="1" applyBorder="1" applyAlignment="1">
      <alignment horizontal="center" vertical="justify" wrapText="1"/>
    </xf>
    <xf numFmtId="0" fontId="0" fillId="0" borderId="0" xfId="0" applyFont="1" applyAlignment="1"/>
    <xf numFmtId="0" fontId="0" fillId="0" borderId="0" xfId="0" applyFont="1" applyAlignment="1">
      <alignment wrapText="1"/>
    </xf>
    <xf numFmtId="1" fontId="0" fillId="0" borderId="16" xfId="0" applyNumberFormat="1" applyFont="1" applyBorder="1" applyAlignment="1">
      <alignment horizontal="right" vertical="top" wrapText="1"/>
    </xf>
    <xf numFmtId="0" fontId="0" fillId="0" borderId="17" xfId="0" applyFont="1" applyBorder="1" applyAlignment="1">
      <alignment horizontal="center" vertical="top" wrapText="1"/>
    </xf>
    <xf numFmtId="0" fontId="0" fillId="0" borderId="17" xfId="0" applyFont="1" applyBorder="1" applyAlignment="1">
      <alignment vertical="top" wrapText="1"/>
    </xf>
    <xf numFmtId="164" fontId="0" fillId="0" borderId="17" xfId="0" applyNumberFormat="1" applyFont="1" applyBorder="1" applyAlignment="1">
      <alignment horizontal="center" vertical="top"/>
    </xf>
    <xf numFmtId="166" fontId="0" fillId="0" borderId="17" xfId="0" applyNumberFormat="1" applyFont="1" applyBorder="1" applyAlignment="1">
      <alignment horizontal="center" vertical="top"/>
    </xf>
    <xf numFmtId="1" fontId="0" fillId="0" borderId="9" xfId="0" applyNumberFormat="1" applyFont="1" applyBorder="1" applyAlignment="1">
      <alignment horizontal="right" vertical="justify" wrapText="1"/>
    </xf>
    <xf numFmtId="0" fontId="0" fillId="0" borderId="7" xfId="0" applyFont="1" applyBorder="1" applyAlignment="1">
      <alignment horizontal="center" vertical="justify" wrapText="1"/>
    </xf>
    <xf numFmtId="0" fontId="0" fillId="0" borderId="7" xfId="0" applyFont="1" applyBorder="1" applyAlignment="1">
      <alignment vertical="justify" wrapText="1"/>
    </xf>
    <xf numFmtId="164" fontId="0" fillId="0" borderId="7" xfId="0" applyNumberFormat="1" applyFont="1" applyBorder="1" applyAlignment="1">
      <alignment horizontal="center" vertical="justify"/>
    </xf>
    <xf numFmtId="166" fontId="0" fillId="0" borderId="7" xfId="0" applyNumberFormat="1" applyFont="1" applyBorder="1" applyAlignment="1">
      <alignment horizontal="center" vertical="justify"/>
    </xf>
    <xf numFmtId="166" fontId="0" fillId="0" borderId="15" xfId="0" applyNumberFormat="1" applyFont="1" applyBorder="1" applyAlignment="1">
      <alignment horizontal="center" vertical="justify"/>
    </xf>
    <xf numFmtId="0" fontId="9" fillId="0" borderId="7" xfId="0" applyFont="1" applyBorder="1" applyAlignment="1">
      <alignment horizontal="center" vertical="justify" wrapText="1"/>
    </xf>
    <xf numFmtId="0" fontId="0" fillId="0" borderId="7" xfId="0" applyFont="1" applyBorder="1" applyAlignment="1">
      <alignment vertical="top" wrapText="1"/>
    </xf>
    <xf numFmtId="12" fontId="0" fillId="0" borderId="7" xfId="0" applyNumberFormat="1" applyFont="1" applyBorder="1" applyAlignment="1">
      <alignment horizontal="center" vertical="justify" wrapText="1"/>
    </xf>
    <xf numFmtId="49" fontId="0" fillId="0" borderId="7" xfId="0" applyNumberFormat="1" applyFont="1" applyBorder="1" applyAlignment="1">
      <alignment horizontal="center" vertical="justify" wrapText="1"/>
    </xf>
    <xf numFmtId="0" fontId="0" fillId="0" borderId="7" xfId="0" applyNumberFormat="1" applyFont="1" applyBorder="1" applyAlignment="1">
      <alignment vertical="justify" wrapText="1"/>
    </xf>
    <xf numFmtId="1" fontId="0" fillId="0" borderId="9" xfId="0" applyNumberFormat="1" applyFont="1" applyBorder="1" applyAlignment="1">
      <alignment horizontal="right" vertical="top" wrapText="1"/>
    </xf>
    <xf numFmtId="0" fontId="0" fillId="0" borderId="7" xfId="0" applyFont="1" applyBorder="1" applyAlignment="1">
      <alignment horizontal="center" vertical="top" wrapText="1"/>
    </xf>
    <xf numFmtId="1" fontId="0" fillId="0" borderId="18" xfId="0" applyNumberFormat="1" applyFont="1" applyBorder="1" applyAlignment="1">
      <alignment horizontal="right" vertical="top" wrapText="1"/>
    </xf>
    <xf numFmtId="0" fontId="0" fillId="0" borderId="8" xfId="0" applyFont="1" applyBorder="1" applyAlignment="1">
      <alignment horizontal="center" vertical="top" wrapText="1"/>
    </xf>
    <xf numFmtId="0" fontId="0" fillId="0" borderId="8" xfId="0" applyFont="1" applyBorder="1" applyAlignment="1">
      <alignment vertical="top" wrapText="1"/>
    </xf>
    <xf numFmtId="0" fontId="0" fillId="0" borderId="8" xfId="0" applyFont="1" applyBorder="1" applyAlignment="1">
      <alignment vertical="justify" wrapText="1"/>
    </xf>
    <xf numFmtId="164" fontId="0" fillId="0" borderId="8" xfId="0" applyNumberFormat="1" applyFont="1" applyBorder="1" applyAlignment="1">
      <alignment horizontal="center" vertical="justify"/>
    </xf>
    <xf numFmtId="166" fontId="0" fillId="0" borderId="8" xfId="0" applyNumberFormat="1" applyFont="1" applyBorder="1" applyAlignment="1">
      <alignment horizontal="center" vertical="justify"/>
    </xf>
    <xf numFmtId="0" fontId="9" fillId="0" borderId="8" xfId="0" applyFont="1" applyBorder="1" applyAlignment="1">
      <alignment horizontal="center" vertical="justify" wrapText="1"/>
    </xf>
    <xf numFmtId="0" fontId="3" fillId="0" borderId="6" xfId="0" applyFont="1" applyBorder="1" applyAlignment="1">
      <alignment horizontal="left" vertical="justify" wrapText="1"/>
    </xf>
    <xf numFmtId="1" fontId="0" fillId="0" borderId="19" xfId="0" applyNumberFormat="1" applyFont="1" applyBorder="1" applyAlignment="1">
      <alignment horizontal="right" vertical="top" wrapText="1"/>
    </xf>
    <xf numFmtId="49" fontId="0" fillId="0" borderId="8" xfId="0" applyNumberFormat="1" applyFont="1" applyBorder="1" applyAlignment="1">
      <alignment horizontal="center" vertical="top" wrapText="1"/>
    </xf>
    <xf numFmtId="0" fontId="0" fillId="0" borderId="8" xfId="0" applyNumberFormat="1" applyFont="1" applyBorder="1" applyAlignment="1">
      <alignment vertical="justify" wrapText="1"/>
    </xf>
    <xf numFmtId="171" fontId="3" fillId="0" borderId="1" xfId="0" applyNumberFormat="1" applyFont="1" applyBorder="1" applyAlignment="1">
      <alignment horizontal="center" vertical="justify" wrapText="1"/>
    </xf>
    <xf numFmtId="0" fontId="0" fillId="0" borderId="7" xfId="0" applyFont="1" applyBorder="1" applyAlignment="1">
      <alignment horizontal="center" vertical="justify"/>
    </xf>
    <xf numFmtId="49" fontId="0" fillId="0" borderId="9" xfId="0" applyNumberFormat="1" applyFont="1" applyBorder="1" applyAlignment="1">
      <alignment horizontal="right" vertical="justify" wrapText="1"/>
    </xf>
    <xf numFmtId="49" fontId="0" fillId="0" borderId="7" xfId="0" applyNumberFormat="1" applyFont="1" applyBorder="1" applyAlignment="1" applyProtection="1">
      <alignment horizontal="center" vertical="justify" wrapText="1"/>
    </xf>
    <xf numFmtId="4" fontId="0" fillId="0" borderId="15" xfId="0" applyNumberFormat="1" applyFont="1" applyBorder="1" applyAlignment="1">
      <alignment horizontal="center" vertical="justify"/>
    </xf>
    <xf numFmtId="169" fontId="0" fillId="0" borderId="7" xfId="0" applyNumberFormat="1" applyFont="1" applyBorder="1" applyAlignment="1">
      <alignment horizontal="center" vertical="justify"/>
    </xf>
    <xf numFmtId="2" fontId="0" fillId="0" borderId="15" xfId="0" applyNumberFormat="1" applyFont="1" applyBorder="1" applyAlignment="1">
      <alignment horizontal="center" vertical="justify"/>
    </xf>
    <xf numFmtId="0" fontId="0" fillId="0" borderId="7" xfId="0" applyNumberFormat="1" applyFont="1" applyBorder="1" applyAlignment="1">
      <alignment vertical="top" wrapText="1"/>
    </xf>
    <xf numFmtId="1" fontId="0" fillId="0" borderId="7" xfId="0" applyNumberFormat="1" applyFont="1" applyBorder="1" applyAlignment="1">
      <alignment horizontal="center" vertical="justify" wrapText="1"/>
    </xf>
    <xf numFmtId="49" fontId="0" fillId="0" borderId="8" xfId="0" applyNumberFormat="1" applyFont="1" applyBorder="1" applyAlignment="1">
      <alignment horizontal="center" vertical="justify" wrapText="1"/>
    </xf>
    <xf numFmtId="0" fontId="0" fillId="0" borderId="8" xfId="0" applyNumberFormat="1" applyFont="1" applyBorder="1" applyAlignment="1">
      <alignment vertical="top" wrapText="1"/>
    </xf>
    <xf numFmtId="49" fontId="2" fillId="0" borderId="15" xfId="0" applyNumberFormat="1" applyFont="1" applyBorder="1" applyAlignment="1">
      <alignment horizontal="center" vertical="justify" wrapText="1"/>
    </xf>
    <xf numFmtId="1" fontId="0" fillId="0" borderId="10" xfId="0" applyNumberFormat="1" applyFont="1" applyBorder="1" applyAlignment="1">
      <alignment horizontal="right" vertical="justify" wrapText="1"/>
    </xf>
    <xf numFmtId="0" fontId="2" fillId="0" borderId="2" xfId="0" applyFont="1" applyBorder="1" applyAlignment="1">
      <alignment horizontal="center" vertical="justify" wrapText="1"/>
    </xf>
    <xf numFmtId="0" fontId="2" fillId="0" borderId="25" xfId="0" applyFont="1" applyBorder="1" applyAlignment="1">
      <alignment horizontal="center" vertical="justify" wrapText="1"/>
    </xf>
    <xf numFmtId="0" fontId="0" fillId="0" borderId="1" xfId="0" applyFont="1" applyBorder="1" applyAlignment="1">
      <alignment vertical="justify" wrapText="1"/>
    </xf>
    <xf numFmtId="173" fontId="3" fillId="0" borderId="1" xfId="0" applyNumberFormat="1" applyFont="1" applyBorder="1" applyAlignment="1">
      <alignment horizontal="center" vertical="justify"/>
    </xf>
    <xf numFmtId="0" fontId="2" fillId="0" borderId="23" xfId="0" applyFont="1" applyBorder="1" applyAlignment="1">
      <alignment horizontal="center" vertical="justify" wrapText="1"/>
    </xf>
    <xf numFmtId="0" fontId="2" fillId="0" borderId="24" xfId="0" applyFont="1" applyBorder="1" applyAlignment="1">
      <alignment horizontal="center" vertical="justify" wrapText="1"/>
    </xf>
    <xf numFmtId="0" fontId="0" fillId="0" borderId="7" xfId="0" applyFont="1" applyBorder="1" applyAlignment="1">
      <alignment vertical="justify"/>
    </xf>
    <xf numFmtId="2" fontId="0" fillId="0" borderId="7" xfId="0" applyNumberFormat="1" applyFont="1" applyBorder="1" applyAlignment="1">
      <alignment vertical="top" wrapText="1"/>
    </xf>
    <xf numFmtId="175" fontId="0" fillId="0" borderId="7" xfId="0" applyNumberFormat="1" applyFont="1" applyBorder="1" applyAlignment="1">
      <alignment horizontal="center" vertical="justify" wrapText="1"/>
    </xf>
    <xf numFmtId="2" fontId="0" fillId="0" borderId="7" xfId="0" applyNumberFormat="1" applyFont="1" applyBorder="1" applyAlignment="1">
      <alignment vertical="justify"/>
    </xf>
    <xf numFmtId="2" fontId="0" fillId="0" borderId="7" xfId="0" applyNumberFormat="1" applyFont="1" applyBorder="1" applyAlignment="1">
      <alignment vertical="top"/>
    </xf>
    <xf numFmtId="2" fontId="0" fillId="0" borderId="7" xfId="0" applyNumberFormat="1" applyFont="1" applyBorder="1" applyAlignment="1">
      <alignment horizontal="center" vertical="top"/>
    </xf>
    <xf numFmtId="1" fontId="0" fillId="0" borderId="7" xfId="0" applyNumberFormat="1" applyFont="1" applyBorder="1" applyAlignment="1">
      <alignment horizontal="center" vertical="justify"/>
    </xf>
    <xf numFmtId="2" fontId="10" fillId="0" borderId="7" xfId="0" applyNumberFormat="1" applyFont="1" applyBorder="1" applyAlignment="1">
      <alignment horizontal="center" vertical="justify" wrapText="1"/>
    </xf>
    <xf numFmtId="4" fontId="0" fillId="0" borderId="7" xfId="0" applyNumberFormat="1" applyFont="1" applyBorder="1" applyAlignment="1">
      <alignment horizontal="center" vertical="justify"/>
    </xf>
    <xf numFmtId="0" fontId="14" fillId="0" borderId="7" xfId="0" applyFont="1" applyBorder="1" applyAlignment="1">
      <alignment horizontal="center" vertical="justify" wrapText="1"/>
    </xf>
    <xf numFmtId="4" fontId="14" fillId="0" borderId="7" xfId="0" applyNumberFormat="1" applyFont="1" applyBorder="1" applyAlignment="1">
      <alignment horizontal="center" vertical="justify" wrapText="1"/>
    </xf>
    <xf numFmtId="2" fontId="0" fillId="0" borderId="7" xfId="0" applyNumberFormat="1" applyFont="1" applyBorder="1" applyAlignment="1">
      <alignment horizontal="center" vertical="justify" wrapText="1"/>
    </xf>
    <xf numFmtId="4" fontId="0" fillId="0" borderId="7" xfId="0" applyNumberFormat="1" applyFont="1" applyBorder="1" applyAlignment="1">
      <alignment horizontal="center" vertical="justify" wrapText="1"/>
    </xf>
    <xf numFmtId="171" fontId="0" fillId="0" borderId="7" xfId="0" applyNumberFormat="1" applyFont="1" applyBorder="1" applyAlignment="1">
      <alignment horizontal="center" vertical="justify"/>
    </xf>
    <xf numFmtId="169" fontId="0" fillId="0" borderId="15" xfId="0" applyNumberFormat="1" applyFont="1" applyBorder="1" applyAlignment="1">
      <alignment horizontal="center" vertical="justify"/>
    </xf>
    <xf numFmtId="49" fontId="0" fillId="0" borderId="8" xfId="0" applyNumberFormat="1" applyFont="1" applyBorder="1" applyAlignment="1">
      <alignment vertical="justify" wrapText="1"/>
    </xf>
    <xf numFmtId="4" fontId="0" fillId="0" borderId="8" xfId="0" applyNumberFormat="1" applyFont="1" applyBorder="1" applyAlignment="1">
      <alignment horizontal="center" vertical="justify"/>
    </xf>
    <xf numFmtId="49" fontId="0" fillId="0" borderId="0" xfId="0" applyNumberFormat="1" applyFont="1" applyAlignment="1">
      <alignment wrapText="1"/>
    </xf>
    <xf numFmtId="0" fontId="0" fillId="0" borderId="8" xfId="0" applyFont="1" applyBorder="1" applyAlignment="1">
      <alignment horizontal="center" vertical="justify" wrapText="1"/>
    </xf>
    <xf numFmtId="1" fontId="0" fillId="0" borderId="8" xfId="0" applyNumberFormat="1" applyFont="1" applyBorder="1" applyAlignment="1">
      <alignment horizontal="center" vertical="justify" wrapText="1"/>
    </xf>
    <xf numFmtId="164" fontId="0" fillId="0" borderId="8" xfId="0" applyNumberFormat="1" applyFont="1" applyBorder="1" applyAlignment="1">
      <alignment horizontal="center" vertical="top"/>
    </xf>
    <xf numFmtId="186" fontId="0" fillId="0" borderId="8" xfId="0" applyNumberFormat="1" applyFont="1" applyBorder="1" applyAlignment="1">
      <alignment horizontal="center" vertical="justify"/>
    </xf>
    <xf numFmtId="1" fontId="0" fillId="0" borderId="8" xfId="0" applyNumberFormat="1" applyFont="1" applyBorder="1" applyAlignment="1">
      <alignment horizontal="center" vertical="top" wrapText="1"/>
    </xf>
    <xf numFmtId="49" fontId="10" fillId="0" borderId="7" xfId="0" applyNumberFormat="1" applyFont="1" applyBorder="1" applyAlignment="1">
      <alignment horizontal="center" vertical="justify" wrapText="1"/>
    </xf>
    <xf numFmtId="0" fontId="3" fillId="0" borderId="21" xfId="0" applyFont="1" applyBorder="1" applyAlignment="1">
      <alignment horizontal="center" vertical="justify"/>
    </xf>
    <xf numFmtId="0" fontId="2" fillId="0" borderId="6" xfId="0" applyFont="1" applyBorder="1" applyAlignment="1">
      <alignment horizontal="center" vertical="justify"/>
    </xf>
    <xf numFmtId="0" fontId="2" fillId="0" borderId="25" xfId="0" applyFont="1" applyBorder="1" applyAlignment="1">
      <alignment horizontal="center" vertical="justify"/>
    </xf>
    <xf numFmtId="0" fontId="2" fillId="0" borderId="13" xfId="0" applyFont="1" applyBorder="1" applyAlignment="1">
      <alignment horizontal="center" vertical="justify" wrapText="1"/>
    </xf>
    <xf numFmtId="0" fontId="2" fillId="0" borderId="0" xfId="0" applyFont="1" applyBorder="1" applyAlignment="1">
      <alignment horizontal="center" vertical="justify" wrapText="1"/>
    </xf>
    <xf numFmtId="2" fontId="0" fillId="0" borderId="14" xfId="0" applyNumberFormat="1" applyFont="1" applyBorder="1" applyAlignment="1">
      <alignment horizontal="center" vertical="justify"/>
    </xf>
    <xf numFmtId="0" fontId="0" fillId="0" borderId="11" xfId="0" applyFont="1" applyBorder="1" applyAlignment="1">
      <alignment horizontal="center" vertical="justify" wrapText="1"/>
    </xf>
    <xf numFmtId="49" fontId="0" fillId="0" borderId="7" xfId="0" applyNumberFormat="1" applyFont="1" applyBorder="1" applyAlignment="1">
      <alignment horizontal="center" vertical="justify"/>
    </xf>
    <xf numFmtId="2" fontId="0" fillId="0" borderId="7" xfId="0" applyNumberFormat="1" applyFont="1" applyBorder="1" applyAlignment="1">
      <alignment horizontal="center" vertical="justify"/>
    </xf>
    <xf numFmtId="164" fontId="10" fillId="0" borderId="3" xfId="0" applyNumberFormat="1" applyFont="1" applyBorder="1" applyAlignment="1">
      <alignment horizontal="center" vertical="justify"/>
    </xf>
    <xf numFmtId="166" fontId="10" fillId="0" borderId="3" xfId="0" applyNumberFormat="1" applyFont="1" applyBorder="1" applyAlignment="1">
      <alignment horizontal="center" vertical="justify"/>
    </xf>
    <xf numFmtId="166" fontId="10" fillId="0" borderId="1" xfId="0" applyNumberFormat="1" applyFont="1" applyBorder="1" applyAlignment="1">
      <alignment horizontal="left" vertical="justify"/>
    </xf>
    <xf numFmtId="1" fontId="0" fillId="0" borderId="0" xfId="0" applyNumberFormat="1" applyFont="1" applyBorder="1" applyAlignment="1">
      <alignment horizontal="right" vertical="justify" wrapText="1"/>
    </xf>
    <xf numFmtId="0" fontId="0" fillId="0" borderId="0" xfId="0" applyFont="1" applyBorder="1" applyAlignment="1">
      <alignment horizontal="center" vertical="justify" wrapText="1"/>
    </xf>
    <xf numFmtId="0" fontId="0" fillId="0" borderId="0" xfId="0" applyFont="1" applyBorder="1" applyAlignment="1">
      <alignment vertical="justify" wrapText="1"/>
    </xf>
    <xf numFmtId="164" fontId="0" fillId="0" borderId="0" xfId="0" applyNumberFormat="1" applyFont="1" applyBorder="1" applyAlignment="1">
      <alignment horizontal="right" vertical="justify"/>
    </xf>
    <xf numFmtId="166" fontId="0" fillId="0" borderId="0" xfId="0" applyNumberFormat="1" applyFont="1" applyBorder="1" applyAlignment="1">
      <alignment horizontal="right" vertical="justify"/>
    </xf>
    <xf numFmtId="0" fontId="0" fillId="0" borderId="0" xfId="0" applyFont="1" applyBorder="1" applyAlignment="1">
      <alignment horizontal="right" vertical="justify"/>
    </xf>
    <xf numFmtId="0" fontId="15" fillId="0" borderId="0" xfId="0" applyFont="1" applyBorder="1" applyAlignment="1">
      <alignment horizontal="center" vertical="justify" wrapText="1"/>
    </xf>
    <xf numFmtId="0" fontId="15" fillId="0" borderId="0" xfId="0" applyFont="1" applyBorder="1" applyAlignment="1">
      <alignment vertical="justify" wrapText="1"/>
    </xf>
    <xf numFmtId="169" fontId="0" fillId="0" borderId="0" xfId="0" applyNumberFormat="1" applyFont="1" applyBorder="1" applyAlignment="1">
      <alignment horizontal="right" vertical="justify"/>
    </xf>
    <xf numFmtId="0" fontId="0" fillId="0" borderId="0" xfId="0" applyFont="1" applyBorder="1" applyAlignment="1"/>
    <xf numFmtId="0" fontId="4" fillId="0" borderId="29" xfId="0" applyFont="1" applyBorder="1" applyAlignment="1">
      <alignment vertical="center" wrapText="1"/>
    </xf>
    <xf numFmtId="0" fontId="5" fillId="0" borderId="25" xfId="0" applyFont="1" applyBorder="1" applyAlignment="1">
      <alignment horizontal="center" wrapText="1"/>
    </xf>
    <xf numFmtId="0" fontId="6" fillId="0" borderId="25" xfId="0" applyFont="1" applyBorder="1" applyAlignment="1">
      <alignment horizontal="center" vertical="center" wrapText="1"/>
    </xf>
    <xf numFmtId="0" fontId="8" fillId="0" borderId="30" xfId="0" applyFont="1" applyBorder="1" applyAlignment="1">
      <alignment horizontal="center" wrapText="1"/>
    </xf>
    <xf numFmtId="0" fontId="0" fillId="0" borderId="17" xfId="0" applyFont="1" applyBorder="1" applyAlignment="1">
      <alignment horizontal="center" vertical="top"/>
    </xf>
    <xf numFmtId="0" fontId="0" fillId="0" borderId="8" xfId="0" applyFont="1" applyBorder="1" applyAlignment="1">
      <alignment horizontal="center" vertical="justify"/>
    </xf>
    <xf numFmtId="179" fontId="0" fillId="0" borderId="8" xfId="0" applyNumberFormat="1" applyFont="1" applyBorder="1" applyAlignment="1">
      <alignment horizontal="center" vertical="justify"/>
    </xf>
    <xf numFmtId="0" fontId="2" fillId="0" borderId="31" xfId="0" applyFont="1" applyBorder="1" applyAlignment="1">
      <alignment horizontal="center" vertical="justify" wrapText="1"/>
    </xf>
    <xf numFmtId="0" fontId="0" fillId="0" borderId="0" xfId="0" applyFont="1" applyBorder="1" applyAlignment="1">
      <alignment vertical="top" wrapText="1" shrinkToFit="1"/>
    </xf>
    <xf numFmtId="0" fontId="2" fillId="0" borderId="20" xfId="0" applyFont="1" applyBorder="1" applyAlignment="1">
      <alignment horizontal="center" vertical="justify" wrapText="1"/>
    </xf>
    <xf numFmtId="0" fontId="2" fillId="0" borderId="32" xfId="0" applyFont="1" applyBorder="1" applyAlignment="1">
      <alignment horizontal="center" vertical="justify" wrapText="1"/>
    </xf>
    <xf numFmtId="2" fontId="0" fillId="0" borderId="11" xfId="0" applyNumberFormat="1" applyFont="1" applyBorder="1" applyAlignment="1">
      <alignment horizontal="center" vertical="justify"/>
    </xf>
    <xf numFmtId="49" fontId="0" fillId="0" borderId="11" xfId="0" applyNumberFormat="1" applyFont="1" applyBorder="1" applyAlignment="1">
      <alignment horizontal="center" vertical="justify"/>
    </xf>
    <xf numFmtId="0" fontId="1" fillId="0" borderId="7" xfId="0" applyFont="1" applyBorder="1" applyAlignment="1">
      <alignment horizontal="center" vertical="justify" wrapText="1"/>
    </xf>
    <xf numFmtId="4" fontId="12" fillId="0" borderId="1" xfId="0" applyNumberFormat="1" applyFont="1" applyBorder="1" applyAlignment="1">
      <alignment horizontal="center" vertical="justify" wrapText="1"/>
    </xf>
    <xf numFmtId="49" fontId="9" fillId="0" borderId="15" xfId="0" applyNumberFormat="1" applyFont="1" applyBorder="1" applyAlignment="1">
      <alignment horizontal="left" vertical="justify"/>
    </xf>
    <xf numFmtId="0" fontId="9" fillId="0" borderId="20" xfId="0" applyFont="1" applyBorder="1" applyAlignment="1">
      <alignment horizontal="left" vertical="justify"/>
    </xf>
    <xf numFmtId="164" fontId="13" fillId="0" borderId="8" xfId="0" applyNumberFormat="1" applyFont="1" applyBorder="1" applyAlignment="1">
      <alignment horizontal="center" vertical="justify"/>
    </xf>
    <xf numFmtId="166" fontId="16" fillId="0" borderId="8" xfId="0" applyNumberFormat="1" applyFont="1" applyBorder="1" applyAlignment="1">
      <alignment horizontal="center" vertical="justify"/>
    </xf>
    <xf numFmtId="1" fontId="17" fillId="0" borderId="10" xfId="0" applyNumberFormat="1" applyFont="1" applyBorder="1" applyAlignment="1">
      <alignment horizontal="right" vertical="justify" wrapText="1"/>
    </xf>
    <xf numFmtId="0" fontId="18" fillId="0" borderId="2" xfId="0" applyFont="1" applyBorder="1" applyAlignment="1">
      <alignment horizontal="center" vertical="justify" wrapText="1"/>
    </xf>
    <xf numFmtId="0" fontId="18" fillId="0" borderId="25" xfId="0" applyFont="1" applyBorder="1" applyAlignment="1">
      <alignment horizontal="center" vertical="justify" wrapText="1"/>
    </xf>
    <xf numFmtId="0" fontId="17" fillId="0" borderId="1" xfId="0" applyFont="1" applyBorder="1" applyAlignment="1">
      <alignment vertical="justify" wrapText="1"/>
    </xf>
    <xf numFmtId="173" fontId="19" fillId="0" borderId="1" xfId="0" applyNumberFormat="1" applyFont="1" applyBorder="1" applyAlignment="1">
      <alignment horizontal="center" vertical="justify"/>
    </xf>
    <xf numFmtId="171" fontId="19" fillId="0" borderId="1" xfId="0" applyNumberFormat="1" applyFont="1" applyBorder="1" applyAlignment="1">
      <alignment horizontal="center" vertical="justify"/>
    </xf>
    <xf numFmtId="49" fontId="0" fillId="0" borderId="9" xfId="0" applyNumberFormat="1" applyBorder="1" applyAlignment="1">
      <alignment horizontal="right" vertical="top" wrapText="1"/>
    </xf>
    <xf numFmtId="49" fontId="0" fillId="0" borderId="9" xfId="0" applyNumberFormat="1" applyBorder="1" applyAlignment="1">
      <alignment horizontal="right" vertical="justify"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0</xdr:rowOff>
    </xdr:from>
    <xdr:to>
      <xdr:col>2</xdr:col>
      <xdr:colOff>352425</xdr:colOff>
      <xdr:row>0</xdr:row>
      <xdr:rowOff>0</xdr:rowOff>
    </xdr:to>
    <xdr:sp macro="" textlink="">
      <xdr:nvSpPr>
        <xdr:cNvPr id="1025" name="Текст 1"/>
        <xdr:cNvSpPr txBox="1">
          <a:spLocks noChangeArrowheads="1"/>
        </xdr:cNvSpPr>
      </xdr:nvSpPr>
      <xdr:spPr bwMode="auto">
        <a:xfrm>
          <a:off x="695325" y="0"/>
          <a:ext cx="895350" cy="0"/>
        </a:xfrm>
        <a:prstGeom prst="rect">
          <a:avLst/>
        </a:prstGeom>
        <a:solidFill>
          <a:srgbClr val="C0C0C0"/>
        </a:solidFill>
        <a:ln w="9525">
          <a:solidFill>
            <a:srgbClr val="000000"/>
          </a:solidFill>
          <a:miter lim="800000"/>
          <a:headEnd/>
          <a:tailEnd/>
        </a:ln>
      </xdr:spPr>
      <xdr:txBody>
        <a:bodyPr vertOverflow="clip" wrap="square" lIns="27432" tIns="22860" rIns="27432" bIns="22860" anchor="ctr" upright="1"/>
        <a:lstStyle/>
        <a:p>
          <a:pPr algn="ctr" rtl="1">
            <a:defRPr sz="1000"/>
          </a:pPr>
          <a:r>
            <a:rPr lang="ru-RU" sz="800" b="1" i="0" strike="noStrike">
              <a:solidFill>
                <a:srgbClr val="000000"/>
              </a:solidFill>
              <a:latin typeface="Arial"/>
              <a:cs typeface="Arial"/>
            </a:rPr>
            <a:t>Настройка</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821"/>
  <sheetViews>
    <sheetView tabSelected="1" topLeftCell="A634" workbookViewId="0">
      <selection activeCell="A639" sqref="A639:A644"/>
    </sheetView>
  </sheetViews>
  <sheetFormatPr defaultColWidth="10.33203125" defaultRowHeight="11.25"/>
  <cols>
    <col min="1" max="1" width="5" style="42" customWidth="1"/>
    <col min="2" max="2" width="16.6640625" style="42" customWidth="1"/>
    <col min="3" max="3" width="33.1640625" style="42" customWidth="1"/>
    <col min="4" max="4" width="44.33203125" style="42" customWidth="1"/>
    <col min="5" max="5" width="9.5" style="42" customWidth="1"/>
    <col min="6" max="6" width="17.33203125" style="42" customWidth="1"/>
    <col min="7" max="7" width="16.5" style="42" customWidth="1"/>
    <col min="8" max="8" width="15.6640625" style="42" customWidth="1"/>
    <col min="9" max="16384" width="10.33203125" style="42"/>
  </cols>
  <sheetData>
    <row r="2" spans="1:8" ht="12.75">
      <c r="A2" s="34" t="s">
        <v>781</v>
      </c>
      <c r="B2" s="34"/>
      <c r="C2" s="34"/>
      <c r="D2" s="34"/>
      <c r="E2" s="34"/>
      <c r="F2" s="34"/>
      <c r="G2" s="34"/>
      <c r="H2" s="34"/>
    </row>
    <row r="3" spans="1:8" ht="15.75">
      <c r="A3" s="30" t="s">
        <v>239</v>
      </c>
      <c r="B3" s="31"/>
      <c r="C3" s="31"/>
      <c r="D3" s="31"/>
      <c r="E3" s="31"/>
      <c r="F3" s="31"/>
      <c r="G3" s="31"/>
      <c r="H3" s="31"/>
    </row>
    <row r="4" spans="1:8" s="43" customFormat="1" ht="16.5" customHeight="1" thickBot="1">
      <c r="A4" s="2"/>
      <c r="B4" s="1"/>
      <c r="C4" s="1"/>
      <c r="D4" s="1"/>
      <c r="E4" s="1"/>
      <c r="F4" s="138" t="s">
        <v>1599</v>
      </c>
      <c r="G4" s="138"/>
      <c r="H4" s="138"/>
    </row>
    <row r="5" spans="1:8" s="43" customFormat="1" ht="16.5" thickBot="1">
      <c r="A5" s="35" t="s">
        <v>240</v>
      </c>
      <c r="B5" s="36"/>
      <c r="C5" s="36"/>
      <c r="D5" s="36"/>
      <c r="E5" s="36"/>
      <c r="F5" s="36"/>
      <c r="G5" s="36"/>
      <c r="H5" s="139"/>
    </row>
    <row r="6" spans="1:8" s="43" customFormat="1" ht="16.5" customHeight="1" thickBot="1">
      <c r="A6" s="37" t="s">
        <v>782</v>
      </c>
      <c r="B6" s="21" t="s">
        <v>241</v>
      </c>
      <c r="C6" s="21" t="s">
        <v>242</v>
      </c>
      <c r="D6" s="21" t="s">
        <v>243</v>
      </c>
      <c r="E6" s="21" t="s">
        <v>783</v>
      </c>
      <c r="F6" s="32" t="s">
        <v>760</v>
      </c>
      <c r="G6" s="33"/>
      <c r="H6" s="140"/>
    </row>
    <row r="7" spans="1:8" ht="13.5" thickBot="1">
      <c r="A7" s="38"/>
      <c r="B7" s="22"/>
      <c r="C7" s="22"/>
      <c r="D7" s="22"/>
      <c r="E7" s="22"/>
      <c r="F7" s="3" t="s">
        <v>244</v>
      </c>
      <c r="G7" s="3" t="s">
        <v>245</v>
      </c>
      <c r="H7" s="3" t="s">
        <v>246</v>
      </c>
    </row>
    <row r="8" spans="1:8" ht="12.75" thickBot="1">
      <c r="A8" s="4" t="s">
        <v>784</v>
      </c>
      <c r="B8" s="5" t="s">
        <v>266</v>
      </c>
      <c r="C8" s="5" t="s">
        <v>267</v>
      </c>
      <c r="D8" s="5">
        <v>4</v>
      </c>
      <c r="E8" s="5">
        <v>5</v>
      </c>
      <c r="F8" s="5">
        <v>6</v>
      </c>
      <c r="G8" s="5">
        <v>7</v>
      </c>
      <c r="H8" s="5">
        <v>8</v>
      </c>
    </row>
    <row r="9" spans="1:8" s="43" customFormat="1" ht="15.75" thickBot="1">
      <c r="A9" s="23" t="s">
        <v>247</v>
      </c>
      <c r="B9" s="24"/>
      <c r="C9" s="24"/>
      <c r="D9" s="24"/>
      <c r="E9" s="24"/>
      <c r="F9" s="24"/>
      <c r="G9" s="24"/>
      <c r="H9" s="141"/>
    </row>
    <row r="10" spans="1:8" s="43" customFormat="1" ht="16.5" thickBot="1">
      <c r="A10" s="25" t="s">
        <v>248</v>
      </c>
      <c r="B10" s="26"/>
      <c r="C10" s="27"/>
      <c r="D10" s="6"/>
      <c r="E10" s="14">
        <f>SUM(E11:E25)</f>
        <v>15</v>
      </c>
      <c r="F10" s="14">
        <f>SUM(F11:F25)</f>
        <v>87688722.920000002</v>
      </c>
      <c r="G10" s="14">
        <f t="shared" ref="G10:H10" si="0">SUM(G11:G25)</f>
        <v>18237927.16</v>
      </c>
      <c r="H10" s="14">
        <f t="shared" si="0"/>
        <v>69450795.760000005</v>
      </c>
    </row>
    <row r="11" spans="1:8" s="43" customFormat="1" ht="67.5">
      <c r="A11" s="44">
        <v>1</v>
      </c>
      <c r="B11" s="45" t="s">
        <v>268</v>
      </c>
      <c r="C11" s="46" t="s">
        <v>269</v>
      </c>
      <c r="D11" s="46" t="s">
        <v>598</v>
      </c>
      <c r="E11" s="47">
        <v>1</v>
      </c>
      <c r="F11" s="48">
        <v>5906</v>
      </c>
      <c r="G11" s="48">
        <v>5906</v>
      </c>
      <c r="H11" s="142" t="s">
        <v>270</v>
      </c>
    </row>
    <row r="12" spans="1:8" s="43" customFormat="1" ht="56.25">
      <c r="A12" s="49">
        <v>2</v>
      </c>
      <c r="B12" s="50" t="s">
        <v>271</v>
      </c>
      <c r="C12" s="51" t="s">
        <v>272</v>
      </c>
      <c r="D12" s="51" t="s">
        <v>587</v>
      </c>
      <c r="E12" s="52">
        <v>1</v>
      </c>
      <c r="F12" s="53">
        <v>39808</v>
      </c>
      <c r="G12" s="53">
        <v>11053.2</v>
      </c>
      <c r="H12" s="53">
        <v>28754.799999999999</v>
      </c>
    </row>
    <row r="13" spans="1:8" s="43" customFormat="1" ht="67.5">
      <c r="A13" s="49">
        <v>3</v>
      </c>
      <c r="B13" s="50" t="s">
        <v>273</v>
      </c>
      <c r="C13" s="56" t="s">
        <v>274</v>
      </c>
      <c r="D13" s="51" t="s">
        <v>352</v>
      </c>
      <c r="E13" s="52">
        <v>1</v>
      </c>
      <c r="F13" s="53">
        <v>9487615.8599999994</v>
      </c>
      <c r="G13" s="53">
        <v>2172927.1800000002</v>
      </c>
      <c r="H13" s="53">
        <v>7314688.6799999997</v>
      </c>
    </row>
    <row r="14" spans="1:8" s="43" customFormat="1" ht="78.75">
      <c r="A14" s="49">
        <v>4</v>
      </c>
      <c r="B14" s="50" t="s">
        <v>275</v>
      </c>
      <c r="C14" s="56" t="s">
        <v>276</v>
      </c>
      <c r="D14" s="51" t="s">
        <v>353</v>
      </c>
      <c r="E14" s="52">
        <v>1</v>
      </c>
      <c r="F14" s="53">
        <v>11889585.93</v>
      </c>
      <c r="G14" s="53">
        <v>2888346.3</v>
      </c>
      <c r="H14" s="53">
        <v>9001239.6300000008</v>
      </c>
    </row>
    <row r="15" spans="1:8" s="43" customFormat="1" ht="33.75">
      <c r="A15" s="49">
        <v>5</v>
      </c>
      <c r="B15" s="57">
        <v>1101012100399</v>
      </c>
      <c r="C15" s="56" t="s">
        <v>277</v>
      </c>
      <c r="D15" s="51" t="s">
        <v>354</v>
      </c>
      <c r="E15" s="52">
        <v>1</v>
      </c>
      <c r="F15" s="53">
        <v>34628</v>
      </c>
      <c r="G15" s="53">
        <v>29752.7</v>
      </c>
      <c r="H15" s="53">
        <v>4875.3</v>
      </c>
    </row>
    <row r="16" spans="1:8" s="43" customFormat="1" ht="101.25">
      <c r="A16" s="49">
        <v>6</v>
      </c>
      <c r="B16" s="58" t="s">
        <v>52</v>
      </c>
      <c r="C16" s="56" t="s">
        <v>54</v>
      </c>
      <c r="D16" s="59" t="s">
        <v>53</v>
      </c>
      <c r="E16" s="52">
        <v>1</v>
      </c>
      <c r="F16" s="53">
        <v>63000</v>
      </c>
      <c r="G16" s="53">
        <v>63000</v>
      </c>
      <c r="H16" s="51" t="s">
        <v>433</v>
      </c>
    </row>
    <row r="17" spans="1:8" s="43" customFormat="1" ht="67.5">
      <c r="A17" s="49">
        <v>7</v>
      </c>
      <c r="B17" s="50" t="s">
        <v>278</v>
      </c>
      <c r="C17" s="56" t="s">
        <v>279</v>
      </c>
      <c r="D17" s="51" t="s">
        <v>785</v>
      </c>
      <c r="E17" s="52">
        <v>1</v>
      </c>
      <c r="F17" s="53">
        <v>688826.16</v>
      </c>
      <c r="G17" s="53">
        <v>315524.75</v>
      </c>
      <c r="H17" s="53">
        <v>373301.41</v>
      </c>
    </row>
    <row r="18" spans="1:8" s="43" customFormat="1" ht="56.25">
      <c r="A18" s="49">
        <v>8</v>
      </c>
      <c r="B18" s="50" t="s">
        <v>280</v>
      </c>
      <c r="C18" s="56" t="s">
        <v>281</v>
      </c>
      <c r="D18" s="51" t="s">
        <v>786</v>
      </c>
      <c r="E18" s="52">
        <v>1</v>
      </c>
      <c r="F18" s="53">
        <v>688826.16</v>
      </c>
      <c r="G18" s="53">
        <v>315524.75</v>
      </c>
      <c r="H18" s="53">
        <v>373301.41</v>
      </c>
    </row>
    <row r="19" spans="1:8" s="43" customFormat="1" ht="56.25">
      <c r="A19" s="49">
        <v>9</v>
      </c>
      <c r="B19" s="50" t="s">
        <v>282</v>
      </c>
      <c r="C19" s="56" t="s">
        <v>283</v>
      </c>
      <c r="D19" s="51" t="s">
        <v>787</v>
      </c>
      <c r="E19" s="52">
        <v>1</v>
      </c>
      <c r="F19" s="53">
        <v>7715621.2800000003</v>
      </c>
      <c r="G19" s="53">
        <v>1714966.8</v>
      </c>
      <c r="H19" s="53">
        <v>6000654.4800000004</v>
      </c>
    </row>
    <row r="20" spans="1:8" s="43" customFormat="1" ht="67.5">
      <c r="A20" s="49">
        <v>10</v>
      </c>
      <c r="B20" s="50" t="s">
        <v>284</v>
      </c>
      <c r="C20" s="56" t="s">
        <v>285</v>
      </c>
      <c r="D20" s="51" t="s">
        <v>788</v>
      </c>
      <c r="E20" s="52">
        <v>1</v>
      </c>
      <c r="F20" s="53">
        <v>10437349.890000001</v>
      </c>
      <c r="G20" s="53">
        <v>2535467.87</v>
      </c>
      <c r="H20" s="53">
        <v>7901882.0199999996</v>
      </c>
    </row>
    <row r="21" spans="1:8" s="43" customFormat="1" ht="78.75">
      <c r="A21" s="49">
        <v>11</v>
      </c>
      <c r="B21" s="50" t="s">
        <v>286</v>
      </c>
      <c r="C21" s="56" t="s">
        <v>287</v>
      </c>
      <c r="D21" s="51" t="s">
        <v>873</v>
      </c>
      <c r="E21" s="52">
        <v>1</v>
      </c>
      <c r="F21" s="53">
        <v>14977949.460000001</v>
      </c>
      <c r="G21" s="53">
        <v>2478581.2000000002</v>
      </c>
      <c r="H21" s="53">
        <v>12499368.26</v>
      </c>
    </row>
    <row r="22" spans="1:8" s="43" customFormat="1" ht="67.5">
      <c r="A22" s="60">
        <v>12</v>
      </c>
      <c r="B22" s="61" t="s">
        <v>288</v>
      </c>
      <c r="C22" s="56" t="s">
        <v>289</v>
      </c>
      <c r="D22" s="51" t="s">
        <v>874</v>
      </c>
      <c r="E22" s="52">
        <v>1</v>
      </c>
      <c r="F22" s="53">
        <v>13217786.07</v>
      </c>
      <c r="G22" s="53">
        <v>2658116.27</v>
      </c>
      <c r="H22" s="53">
        <v>10559669.800000001</v>
      </c>
    </row>
    <row r="23" spans="1:8" s="43" customFormat="1" ht="56.25">
      <c r="A23" s="60">
        <v>13</v>
      </c>
      <c r="B23" s="61" t="s">
        <v>290</v>
      </c>
      <c r="C23" s="56" t="s">
        <v>291</v>
      </c>
      <c r="D23" s="51" t="s">
        <v>875</v>
      </c>
      <c r="E23" s="52">
        <v>1</v>
      </c>
      <c r="F23" s="53">
        <v>2104225.08</v>
      </c>
      <c r="G23" s="53">
        <v>244386.43</v>
      </c>
      <c r="H23" s="53">
        <v>1859838.65</v>
      </c>
    </row>
    <row r="24" spans="1:8" s="43" customFormat="1" ht="78.75">
      <c r="A24" s="60">
        <v>14</v>
      </c>
      <c r="B24" s="61" t="s">
        <v>292</v>
      </c>
      <c r="C24" s="56" t="s">
        <v>820</v>
      </c>
      <c r="D24" s="51" t="s">
        <v>876</v>
      </c>
      <c r="E24" s="52">
        <v>1</v>
      </c>
      <c r="F24" s="53">
        <v>1143252.93</v>
      </c>
      <c r="G24" s="53">
        <v>928227.67</v>
      </c>
      <c r="H24" s="53">
        <v>215025.26</v>
      </c>
    </row>
    <row r="25" spans="1:8" s="43" customFormat="1" ht="79.5" thickBot="1">
      <c r="A25" s="62">
        <v>15</v>
      </c>
      <c r="B25" s="63" t="s">
        <v>821</v>
      </c>
      <c r="C25" s="64" t="s">
        <v>822</v>
      </c>
      <c r="D25" s="65" t="s">
        <v>877</v>
      </c>
      <c r="E25" s="66">
        <v>1</v>
      </c>
      <c r="F25" s="67">
        <v>15194342.1</v>
      </c>
      <c r="G25" s="67">
        <v>1876146.04</v>
      </c>
      <c r="H25" s="67">
        <v>13318196.060000001</v>
      </c>
    </row>
    <row r="26" spans="1:8" ht="16.5" thickBot="1">
      <c r="A26" s="25" t="s">
        <v>249</v>
      </c>
      <c r="B26" s="26"/>
      <c r="C26" s="27"/>
      <c r="D26" s="69"/>
      <c r="E26" s="152">
        <f>SUM(E27:E31)</f>
        <v>5</v>
      </c>
      <c r="F26" s="152">
        <f>SUM(F27:F31)</f>
        <v>3599890.38</v>
      </c>
      <c r="G26" s="152">
        <f t="shared" ref="G26:H26" si="1">SUM(G27:G31)</f>
        <v>1868808.2800000003</v>
      </c>
      <c r="H26" s="152">
        <f t="shared" si="1"/>
        <v>1731082.0999999999</v>
      </c>
    </row>
    <row r="27" spans="1:8" s="43" customFormat="1" ht="56.25">
      <c r="A27" s="70">
        <v>16</v>
      </c>
      <c r="B27" s="61" t="s">
        <v>829</v>
      </c>
      <c r="C27" s="56" t="s">
        <v>830</v>
      </c>
      <c r="D27" s="51" t="s">
        <v>32</v>
      </c>
      <c r="E27" s="52">
        <v>1</v>
      </c>
      <c r="F27" s="53">
        <v>2958201.36</v>
      </c>
      <c r="G27" s="53">
        <v>1423825.71</v>
      </c>
      <c r="H27" s="53">
        <v>1534375.65</v>
      </c>
    </row>
    <row r="28" spans="1:8" s="43" customFormat="1" ht="56.25">
      <c r="A28" s="70">
        <v>17</v>
      </c>
      <c r="B28" s="61" t="s">
        <v>831</v>
      </c>
      <c r="C28" s="56" t="s">
        <v>832</v>
      </c>
      <c r="D28" s="51" t="s">
        <v>33</v>
      </c>
      <c r="E28" s="52">
        <v>1</v>
      </c>
      <c r="F28" s="53">
        <v>436132.23</v>
      </c>
      <c r="G28" s="53">
        <v>295104.09999999998</v>
      </c>
      <c r="H28" s="53">
        <v>141028.13</v>
      </c>
    </row>
    <row r="29" spans="1:8" s="43" customFormat="1" ht="22.5">
      <c r="A29" s="70">
        <v>18</v>
      </c>
      <c r="B29" s="50" t="s">
        <v>864</v>
      </c>
      <c r="C29" s="51" t="s">
        <v>865</v>
      </c>
      <c r="D29" s="51" t="s">
        <v>882</v>
      </c>
      <c r="E29" s="52">
        <v>1</v>
      </c>
      <c r="F29" s="53">
        <v>106051.41</v>
      </c>
      <c r="G29" s="53">
        <v>50373.09</v>
      </c>
      <c r="H29" s="53">
        <v>55678.32</v>
      </c>
    </row>
    <row r="30" spans="1:8" s="43" customFormat="1" ht="45">
      <c r="A30" s="70">
        <v>19</v>
      </c>
      <c r="B30" s="71" t="s">
        <v>461</v>
      </c>
      <c r="C30" s="64" t="s">
        <v>462</v>
      </c>
      <c r="D30" s="72" t="s">
        <v>385</v>
      </c>
      <c r="E30" s="66">
        <v>1</v>
      </c>
      <c r="F30" s="67">
        <v>14310</v>
      </c>
      <c r="G30" s="67">
        <v>14310</v>
      </c>
      <c r="H30" s="51" t="s">
        <v>432</v>
      </c>
    </row>
    <row r="31" spans="1:8" s="43" customFormat="1" ht="57" thickBot="1">
      <c r="A31" s="70">
        <v>20</v>
      </c>
      <c r="B31" s="63" t="s">
        <v>383</v>
      </c>
      <c r="C31" s="64" t="s">
        <v>384</v>
      </c>
      <c r="D31" s="65" t="s">
        <v>453</v>
      </c>
      <c r="E31" s="66">
        <v>1</v>
      </c>
      <c r="F31" s="67">
        <v>85195.38</v>
      </c>
      <c r="G31" s="67">
        <v>85195.38</v>
      </c>
      <c r="H31" s="143" t="s">
        <v>270</v>
      </c>
    </row>
    <row r="32" spans="1:8" ht="16.5" thickBot="1">
      <c r="A32" s="25" t="s">
        <v>1318</v>
      </c>
      <c r="B32" s="26"/>
      <c r="C32" s="26"/>
      <c r="D32" s="69"/>
      <c r="E32" s="15">
        <f>SUM(E33:E127)</f>
        <v>95</v>
      </c>
      <c r="F32" s="15">
        <f>SUM(F33:F127)</f>
        <v>15403297.900000002</v>
      </c>
      <c r="G32" s="15">
        <f t="shared" ref="G32:H32" si="2">SUM(G33:G127)</f>
        <v>6472904.9799999995</v>
      </c>
      <c r="H32" s="15">
        <f t="shared" si="2"/>
        <v>8930392.9200000018</v>
      </c>
    </row>
    <row r="33" spans="1:8" s="43" customFormat="1" ht="22.5">
      <c r="A33" s="163" t="s">
        <v>1602</v>
      </c>
      <c r="B33" s="61" t="s">
        <v>386</v>
      </c>
      <c r="C33" s="56" t="s">
        <v>387</v>
      </c>
      <c r="D33" s="51" t="s">
        <v>878</v>
      </c>
      <c r="E33" s="52">
        <v>1</v>
      </c>
      <c r="F33" s="53">
        <v>472163.22</v>
      </c>
      <c r="G33" s="53">
        <v>472163.22</v>
      </c>
      <c r="H33" s="74" t="s">
        <v>270</v>
      </c>
    </row>
    <row r="34" spans="1:8" s="43" customFormat="1" ht="33.75">
      <c r="A34" s="163" t="s">
        <v>1603</v>
      </c>
      <c r="B34" s="61" t="s">
        <v>388</v>
      </c>
      <c r="C34" s="56" t="s">
        <v>389</v>
      </c>
      <c r="D34" s="56" t="s">
        <v>765</v>
      </c>
      <c r="E34" s="52">
        <v>1</v>
      </c>
      <c r="F34" s="53">
        <v>477632.82</v>
      </c>
      <c r="G34" s="53">
        <v>477632.82</v>
      </c>
      <c r="H34" s="74" t="s">
        <v>270</v>
      </c>
    </row>
    <row r="35" spans="1:8" s="43" customFormat="1" ht="22.5">
      <c r="A35" s="163" t="s">
        <v>1604</v>
      </c>
      <c r="B35" s="61" t="s">
        <v>390</v>
      </c>
      <c r="C35" s="56" t="s">
        <v>391</v>
      </c>
      <c r="D35" s="51" t="s">
        <v>766</v>
      </c>
      <c r="E35" s="52">
        <v>1</v>
      </c>
      <c r="F35" s="53">
        <v>605686.65</v>
      </c>
      <c r="G35" s="53">
        <v>605686.65</v>
      </c>
      <c r="H35" s="74" t="s">
        <v>270</v>
      </c>
    </row>
    <row r="36" spans="1:8" s="43" customFormat="1" ht="22.5">
      <c r="A36" s="163" t="s">
        <v>1605</v>
      </c>
      <c r="B36" s="61" t="s">
        <v>392</v>
      </c>
      <c r="C36" s="56" t="s">
        <v>393</v>
      </c>
      <c r="D36" s="51" t="s">
        <v>879</v>
      </c>
      <c r="E36" s="52">
        <v>1</v>
      </c>
      <c r="F36" s="53">
        <v>305699.76</v>
      </c>
      <c r="G36" s="53">
        <v>305699.76</v>
      </c>
      <c r="H36" s="74" t="s">
        <v>270</v>
      </c>
    </row>
    <row r="37" spans="1:8" s="43" customFormat="1" ht="22.5">
      <c r="A37" s="163" t="s">
        <v>1606</v>
      </c>
      <c r="B37" s="57">
        <v>1108020000683</v>
      </c>
      <c r="C37" s="56" t="s">
        <v>296</v>
      </c>
      <c r="D37" s="51" t="s">
        <v>297</v>
      </c>
      <c r="E37" s="52">
        <v>1</v>
      </c>
      <c r="F37" s="53">
        <v>2422378</v>
      </c>
      <c r="G37" s="53" t="s">
        <v>420</v>
      </c>
      <c r="H37" s="53">
        <v>2422378</v>
      </c>
    </row>
    <row r="38" spans="1:8" s="43" customFormat="1" ht="22.5">
      <c r="A38" s="163" t="s">
        <v>1607</v>
      </c>
      <c r="B38" s="76" t="s">
        <v>891</v>
      </c>
      <c r="C38" s="51" t="s">
        <v>890</v>
      </c>
      <c r="D38" s="51" t="s">
        <v>297</v>
      </c>
      <c r="E38" s="52">
        <v>1</v>
      </c>
      <c r="F38" s="53">
        <v>2420000</v>
      </c>
      <c r="G38" s="53">
        <v>13444.4</v>
      </c>
      <c r="H38" s="100">
        <v>2406555.6</v>
      </c>
    </row>
    <row r="39" spans="1:8" s="43" customFormat="1" ht="56.25">
      <c r="A39" s="163" t="s">
        <v>1608</v>
      </c>
      <c r="B39" s="57">
        <v>1108020000686</v>
      </c>
      <c r="C39" s="56" t="s">
        <v>298</v>
      </c>
      <c r="D39" s="51" t="s">
        <v>299</v>
      </c>
      <c r="E39" s="52">
        <v>1</v>
      </c>
      <c r="F39" s="53">
        <v>91166.86</v>
      </c>
      <c r="G39" s="53" t="s">
        <v>420</v>
      </c>
      <c r="H39" s="74">
        <v>91166.86</v>
      </c>
    </row>
    <row r="40" spans="1:8" s="43" customFormat="1" ht="56.25">
      <c r="A40" s="163" t="s">
        <v>1609</v>
      </c>
      <c r="B40" s="57">
        <v>1108020000687</v>
      </c>
      <c r="C40" s="56" t="s">
        <v>300</v>
      </c>
      <c r="D40" s="51" t="s">
        <v>301</v>
      </c>
      <c r="E40" s="52">
        <v>1</v>
      </c>
      <c r="F40" s="53">
        <v>91166.86</v>
      </c>
      <c r="G40" s="53" t="s">
        <v>420</v>
      </c>
      <c r="H40" s="74">
        <v>91166.86</v>
      </c>
    </row>
    <row r="41" spans="1:8" s="43" customFormat="1" ht="56.25">
      <c r="A41" s="163" t="s">
        <v>1409</v>
      </c>
      <c r="B41" s="57">
        <v>1108020000688</v>
      </c>
      <c r="C41" s="56" t="s">
        <v>300</v>
      </c>
      <c r="D41" s="51" t="s">
        <v>301</v>
      </c>
      <c r="E41" s="52">
        <v>1</v>
      </c>
      <c r="F41" s="53">
        <v>91166.86</v>
      </c>
      <c r="G41" s="53" t="s">
        <v>420</v>
      </c>
      <c r="H41" s="74">
        <v>91166.86</v>
      </c>
    </row>
    <row r="42" spans="1:8" s="43" customFormat="1" ht="33.75">
      <c r="A42" s="163" t="s">
        <v>601</v>
      </c>
      <c r="B42" s="50" t="s">
        <v>11</v>
      </c>
      <c r="C42" s="51" t="s">
        <v>12</v>
      </c>
      <c r="D42" s="51" t="s">
        <v>142</v>
      </c>
      <c r="E42" s="52">
        <v>1</v>
      </c>
      <c r="F42" s="53">
        <v>60949.47</v>
      </c>
      <c r="G42" s="53">
        <v>60949.47</v>
      </c>
      <c r="H42" s="74" t="s">
        <v>270</v>
      </c>
    </row>
    <row r="43" spans="1:8" s="43" customFormat="1" ht="22.5">
      <c r="A43" s="163" t="s">
        <v>603</v>
      </c>
      <c r="B43" s="50" t="s">
        <v>13</v>
      </c>
      <c r="C43" s="51" t="s">
        <v>14</v>
      </c>
      <c r="D43" s="51" t="s">
        <v>143</v>
      </c>
      <c r="E43" s="52">
        <v>1</v>
      </c>
      <c r="F43" s="53">
        <v>3451.89</v>
      </c>
      <c r="G43" s="53">
        <v>3451.89</v>
      </c>
      <c r="H43" s="74" t="s">
        <v>270</v>
      </c>
    </row>
    <row r="44" spans="1:8" s="43" customFormat="1" ht="22.5">
      <c r="A44" s="163" t="s">
        <v>602</v>
      </c>
      <c r="B44" s="50" t="s">
        <v>15</v>
      </c>
      <c r="C44" s="51" t="s">
        <v>16</v>
      </c>
      <c r="D44" s="51" t="s">
        <v>144</v>
      </c>
      <c r="E44" s="52">
        <v>1</v>
      </c>
      <c r="F44" s="53">
        <v>9692.64</v>
      </c>
      <c r="G44" s="53">
        <v>9692.64</v>
      </c>
      <c r="H44" s="74" t="s">
        <v>270</v>
      </c>
    </row>
    <row r="45" spans="1:8" s="43" customFormat="1" ht="22.5">
      <c r="A45" s="163" t="s">
        <v>604</v>
      </c>
      <c r="B45" s="50" t="s">
        <v>17</v>
      </c>
      <c r="C45" s="51" t="s">
        <v>16</v>
      </c>
      <c r="D45" s="51" t="s">
        <v>144</v>
      </c>
      <c r="E45" s="52">
        <v>1</v>
      </c>
      <c r="F45" s="53">
        <v>9692.64</v>
      </c>
      <c r="G45" s="53">
        <v>9692.64</v>
      </c>
      <c r="H45" s="74" t="s">
        <v>270</v>
      </c>
    </row>
    <row r="46" spans="1:8" s="43" customFormat="1" ht="22.5">
      <c r="A46" s="163" t="s">
        <v>605</v>
      </c>
      <c r="B46" s="50" t="s">
        <v>18</v>
      </c>
      <c r="C46" s="51" t="s">
        <v>16</v>
      </c>
      <c r="D46" s="51" t="s">
        <v>145</v>
      </c>
      <c r="E46" s="52">
        <v>1</v>
      </c>
      <c r="F46" s="53">
        <v>9692.64</v>
      </c>
      <c r="G46" s="53">
        <v>9692.64</v>
      </c>
      <c r="H46" s="74" t="s">
        <v>270</v>
      </c>
    </row>
    <row r="47" spans="1:8" s="43" customFormat="1" ht="22.5">
      <c r="A47" s="163" t="s">
        <v>606</v>
      </c>
      <c r="B47" s="50" t="s">
        <v>19</v>
      </c>
      <c r="C47" s="51" t="s">
        <v>20</v>
      </c>
      <c r="D47" s="51" t="s">
        <v>144</v>
      </c>
      <c r="E47" s="52">
        <v>1</v>
      </c>
      <c r="F47" s="53">
        <v>25393.89</v>
      </c>
      <c r="G47" s="53">
        <v>25393.89</v>
      </c>
      <c r="H47" s="74" t="s">
        <v>270</v>
      </c>
    </row>
    <row r="48" spans="1:8" s="43" customFormat="1" ht="22.5">
      <c r="A48" s="163" t="s">
        <v>607</v>
      </c>
      <c r="B48" s="50" t="s">
        <v>21</v>
      </c>
      <c r="C48" s="51" t="s">
        <v>20</v>
      </c>
      <c r="D48" s="51" t="s">
        <v>144</v>
      </c>
      <c r="E48" s="52">
        <v>1</v>
      </c>
      <c r="F48" s="53">
        <v>29022.27</v>
      </c>
      <c r="G48" s="53">
        <v>29022.27</v>
      </c>
      <c r="H48" s="74" t="s">
        <v>270</v>
      </c>
    </row>
    <row r="49" spans="1:8" s="43" customFormat="1" ht="22.5">
      <c r="A49" s="163" t="s">
        <v>608</v>
      </c>
      <c r="B49" s="50" t="s">
        <v>22</v>
      </c>
      <c r="C49" s="51" t="s">
        <v>20</v>
      </c>
      <c r="D49" s="51" t="s">
        <v>146</v>
      </c>
      <c r="E49" s="52">
        <v>1</v>
      </c>
      <c r="F49" s="53">
        <v>13249.47</v>
      </c>
      <c r="G49" s="53">
        <v>13249.47</v>
      </c>
      <c r="H49" s="74" t="s">
        <v>270</v>
      </c>
    </row>
    <row r="50" spans="1:8" s="43" customFormat="1" ht="22.5">
      <c r="A50" s="163" t="s">
        <v>609</v>
      </c>
      <c r="B50" s="50" t="s">
        <v>23</v>
      </c>
      <c r="C50" s="51" t="s">
        <v>20</v>
      </c>
      <c r="D50" s="51" t="s">
        <v>144</v>
      </c>
      <c r="E50" s="52">
        <v>1</v>
      </c>
      <c r="F50" s="53">
        <v>25393.89</v>
      </c>
      <c r="G50" s="53">
        <v>25393.89</v>
      </c>
      <c r="H50" s="74" t="s">
        <v>270</v>
      </c>
    </row>
    <row r="51" spans="1:8" s="43" customFormat="1" ht="22.5">
      <c r="A51" s="163" t="s">
        <v>610</v>
      </c>
      <c r="B51" s="50" t="s">
        <v>24</v>
      </c>
      <c r="C51" s="51" t="s">
        <v>20</v>
      </c>
      <c r="D51" s="51" t="s">
        <v>144</v>
      </c>
      <c r="E51" s="52">
        <v>1</v>
      </c>
      <c r="F51" s="53">
        <v>29022.27</v>
      </c>
      <c r="G51" s="53">
        <v>29022.27</v>
      </c>
      <c r="H51" s="74" t="s">
        <v>270</v>
      </c>
    </row>
    <row r="52" spans="1:8" s="43" customFormat="1" ht="22.5">
      <c r="A52" s="163" t="s">
        <v>611</v>
      </c>
      <c r="B52" s="50" t="s">
        <v>25</v>
      </c>
      <c r="C52" s="51" t="s">
        <v>26</v>
      </c>
      <c r="D52" s="51" t="s">
        <v>147</v>
      </c>
      <c r="E52" s="52">
        <v>1</v>
      </c>
      <c r="F52" s="53">
        <v>3040.08</v>
      </c>
      <c r="G52" s="53">
        <v>3040.08</v>
      </c>
      <c r="H52" s="74" t="s">
        <v>270</v>
      </c>
    </row>
    <row r="53" spans="1:8" s="43" customFormat="1" ht="67.5">
      <c r="A53" s="163" t="s">
        <v>612</v>
      </c>
      <c r="B53" s="57">
        <v>1108020000681</v>
      </c>
      <c r="C53" s="56" t="s">
        <v>307</v>
      </c>
      <c r="D53" s="56" t="s">
        <v>309</v>
      </c>
      <c r="E53" s="52">
        <v>1</v>
      </c>
      <c r="F53" s="53">
        <v>44300</v>
      </c>
      <c r="G53" s="53" t="s">
        <v>420</v>
      </c>
      <c r="H53" s="124">
        <v>44300</v>
      </c>
    </row>
    <row r="54" spans="1:8" s="43" customFormat="1" ht="67.5">
      <c r="A54" s="163" t="s">
        <v>613</v>
      </c>
      <c r="B54" s="57">
        <v>1108020000680</v>
      </c>
      <c r="C54" s="56" t="s">
        <v>306</v>
      </c>
      <c r="D54" s="56" t="s">
        <v>308</v>
      </c>
      <c r="E54" s="52">
        <v>1</v>
      </c>
      <c r="F54" s="53">
        <v>44300</v>
      </c>
      <c r="G54" s="53" t="s">
        <v>420</v>
      </c>
      <c r="H54" s="124">
        <v>44300</v>
      </c>
    </row>
    <row r="55" spans="1:8" s="43" customFormat="1" ht="22.5">
      <c r="A55" s="163" t="s">
        <v>614</v>
      </c>
      <c r="B55" s="57">
        <v>1108020000587</v>
      </c>
      <c r="C55" s="56" t="s">
        <v>204</v>
      </c>
      <c r="D55" s="56" t="s">
        <v>205</v>
      </c>
      <c r="E55" s="52">
        <v>1</v>
      </c>
      <c r="F55" s="53">
        <v>4953.6000000000004</v>
      </c>
      <c r="G55" s="53">
        <v>4953.6000000000004</v>
      </c>
      <c r="H55" s="74" t="s">
        <v>270</v>
      </c>
    </row>
    <row r="56" spans="1:8" s="43" customFormat="1" ht="33.75">
      <c r="A56" s="163" t="s">
        <v>615</v>
      </c>
      <c r="B56" s="50" t="s">
        <v>463</v>
      </c>
      <c r="C56" s="56" t="s">
        <v>464</v>
      </c>
      <c r="D56" s="51" t="s">
        <v>213</v>
      </c>
      <c r="E56" s="52">
        <v>1</v>
      </c>
      <c r="F56" s="53">
        <v>2623781.4300000002</v>
      </c>
      <c r="G56" s="53">
        <v>2623781.4300000002</v>
      </c>
      <c r="H56" s="74" t="s">
        <v>270</v>
      </c>
    </row>
    <row r="57" spans="1:8" s="43" customFormat="1" ht="33.75">
      <c r="A57" s="163" t="s">
        <v>616</v>
      </c>
      <c r="B57" s="50" t="s">
        <v>465</v>
      </c>
      <c r="C57" s="56" t="s">
        <v>466</v>
      </c>
      <c r="D57" s="51" t="s">
        <v>214</v>
      </c>
      <c r="E57" s="52">
        <v>1</v>
      </c>
      <c r="F57" s="53">
        <v>572506.53</v>
      </c>
      <c r="G57" s="53">
        <v>572506.53</v>
      </c>
      <c r="H57" s="74" t="s">
        <v>270</v>
      </c>
    </row>
    <row r="58" spans="1:8" s="43" customFormat="1" ht="22.5">
      <c r="A58" s="163" t="s">
        <v>617</v>
      </c>
      <c r="B58" s="50" t="s">
        <v>467</v>
      </c>
      <c r="C58" s="56" t="s">
        <v>468</v>
      </c>
      <c r="D58" s="56" t="s">
        <v>881</v>
      </c>
      <c r="E58" s="52">
        <v>1</v>
      </c>
      <c r="F58" s="53">
        <v>24225.24</v>
      </c>
      <c r="G58" s="53">
        <v>24225.24</v>
      </c>
      <c r="H58" s="74" t="s">
        <v>270</v>
      </c>
    </row>
    <row r="59" spans="1:8" s="43" customFormat="1" ht="33.75">
      <c r="A59" s="163" t="s">
        <v>618</v>
      </c>
      <c r="B59" s="50" t="s">
        <v>469</v>
      </c>
      <c r="C59" s="51" t="s">
        <v>470</v>
      </c>
      <c r="D59" s="51" t="s">
        <v>880</v>
      </c>
      <c r="E59" s="52">
        <v>1</v>
      </c>
      <c r="F59" s="53">
        <v>176550.42</v>
      </c>
      <c r="G59" s="53">
        <v>176550.42</v>
      </c>
      <c r="H59" s="74" t="s">
        <v>270</v>
      </c>
    </row>
    <row r="60" spans="1:8" s="43" customFormat="1">
      <c r="A60" s="163" t="s">
        <v>619</v>
      </c>
      <c r="B60" s="50" t="s">
        <v>473</v>
      </c>
      <c r="C60" s="51" t="s">
        <v>474</v>
      </c>
      <c r="D60" s="51" t="s">
        <v>215</v>
      </c>
      <c r="E60" s="52">
        <v>1</v>
      </c>
      <c r="F60" s="53">
        <v>86267.28</v>
      </c>
      <c r="G60" s="53">
        <v>86267.28</v>
      </c>
      <c r="H60" s="74" t="s">
        <v>270</v>
      </c>
    </row>
    <row r="61" spans="1:8" s="43" customFormat="1">
      <c r="A61" s="163" t="s">
        <v>620</v>
      </c>
      <c r="B61" s="50" t="s">
        <v>475</v>
      </c>
      <c r="C61" s="51" t="s">
        <v>474</v>
      </c>
      <c r="D61" s="51" t="s">
        <v>215</v>
      </c>
      <c r="E61" s="52">
        <v>1</v>
      </c>
      <c r="F61" s="53">
        <v>86267.28</v>
      </c>
      <c r="G61" s="53">
        <v>86267.28</v>
      </c>
      <c r="H61" s="74" t="s">
        <v>270</v>
      </c>
    </row>
    <row r="62" spans="1:8" s="43" customFormat="1">
      <c r="A62" s="163" t="s">
        <v>621</v>
      </c>
      <c r="B62" s="50" t="s">
        <v>476</v>
      </c>
      <c r="C62" s="51" t="s">
        <v>474</v>
      </c>
      <c r="D62" s="51" t="s">
        <v>216</v>
      </c>
      <c r="E62" s="52">
        <v>1</v>
      </c>
      <c r="F62" s="53">
        <v>86267.28</v>
      </c>
      <c r="G62" s="53">
        <v>86267.28</v>
      </c>
      <c r="H62" s="74" t="s">
        <v>270</v>
      </c>
    </row>
    <row r="63" spans="1:8" s="43" customFormat="1">
      <c r="A63" s="163" t="s">
        <v>622</v>
      </c>
      <c r="B63" s="50" t="s">
        <v>477</v>
      </c>
      <c r="C63" s="51" t="s">
        <v>474</v>
      </c>
      <c r="D63" s="51" t="s">
        <v>217</v>
      </c>
      <c r="E63" s="52">
        <v>1</v>
      </c>
      <c r="F63" s="53">
        <v>86267.28</v>
      </c>
      <c r="G63" s="53">
        <v>86267.28</v>
      </c>
      <c r="H63" s="74" t="s">
        <v>270</v>
      </c>
    </row>
    <row r="64" spans="1:8" s="43" customFormat="1">
      <c r="A64" s="163" t="s">
        <v>623</v>
      </c>
      <c r="B64" s="50" t="s">
        <v>478</v>
      </c>
      <c r="C64" s="51" t="s">
        <v>474</v>
      </c>
      <c r="D64" s="51" t="s">
        <v>217</v>
      </c>
      <c r="E64" s="52">
        <v>1</v>
      </c>
      <c r="F64" s="53">
        <v>86267.28</v>
      </c>
      <c r="G64" s="53">
        <v>86267.28</v>
      </c>
      <c r="H64" s="74" t="s">
        <v>270</v>
      </c>
    </row>
    <row r="65" spans="1:8" s="43" customFormat="1" ht="22.5">
      <c r="A65" s="163" t="s">
        <v>624</v>
      </c>
      <c r="B65" s="57">
        <v>1108020000682</v>
      </c>
      <c r="C65" s="56" t="s">
        <v>302</v>
      </c>
      <c r="D65" s="51" t="s">
        <v>303</v>
      </c>
      <c r="E65" s="52">
        <v>1</v>
      </c>
      <c r="F65" s="53">
        <v>2800</v>
      </c>
      <c r="G65" s="53">
        <v>2800</v>
      </c>
      <c r="H65" s="74" t="s">
        <v>420</v>
      </c>
    </row>
    <row r="66" spans="1:8" s="43" customFormat="1">
      <c r="A66" s="163" t="s">
        <v>625</v>
      </c>
      <c r="B66" s="50" t="s">
        <v>479</v>
      </c>
      <c r="C66" s="51" t="s">
        <v>474</v>
      </c>
      <c r="D66" s="51" t="s">
        <v>217</v>
      </c>
      <c r="E66" s="52">
        <v>1</v>
      </c>
      <c r="F66" s="53">
        <v>86267.28</v>
      </c>
      <c r="G66" s="53">
        <v>86267.28</v>
      </c>
      <c r="H66" s="74" t="s">
        <v>270</v>
      </c>
    </row>
    <row r="67" spans="1:8" s="43" customFormat="1" ht="22.5">
      <c r="A67" s="163" t="s">
        <v>626</v>
      </c>
      <c r="B67" s="58" t="s">
        <v>896</v>
      </c>
      <c r="C67" s="51" t="s">
        <v>898</v>
      </c>
      <c r="D67" s="51" t="s">
        <v>899</v>
      </c>
      <c r="E67" s="52">
        <v>1</v>
      </c>
      <c r="F67" s="53">
        <v>5275.3</v>
      </c>
      <c r="G67" s="53" t="s">
        <v>420</v>
      </c>
      <c r="H67" s="74">
        <v>5275.3</v>
      </c>
    </row>
    <row r="68" spans="1:8" s="43" customFormat="1" ht="22.5">
      <c r="A68" s="163" t="s">
        <v>627</v>
      </c>
      <c r="B68" s="58" t="s">
        <v>897</v>
      </c>
      <c r="C68" s="51" t="s">
        <v>901</v>
      </c>
      <c r="D68" s="51" t="s">
        <v>900</v>
      </c>
      <c r="E68" s="52">
        <v>1</v>
      </c>
      <c r="F68" s="53">
        <v>5275.3</v>
      </c>
      <c r="G68" s="53" t="s">
        <v>420</v>
      </c>
      <c r="H68" s="74">
        <v>5275.3</v>
      </c>
    </row>
    <row r="69" spans="1:8" s="43" customFormat="1" ht="22.5">
      <c r="A69" s="163" t="s">
        <v>628</v>
      </c>
      <c r="B69" s="50" t="s">
        <v>484</v>
      </c>
      <c r="C69" s="51" t="s">
        <v>485</v>
      </c>
      <c r="D69" s="51" t="s">
        <v>218</v>
      </c>
      <c r="E69" s="52">
        <v>1</v>
      </c>
      <c r="F69" s="53">
        <v>31468.26</v>
      </c>
      <c r="G69" s="53">
        <v>26897.97</v>
      </c>
      <c r="H69" s="53">
        <v>4570.29</v>
      </c>
    </row>
    <row r="70" spans="1:8" s="43" customFormat="1" ht="22.5">
      <c r="A70" s="163" t="s">
        <v>629</v>
      </c>
      <c r="B70" s="50" t="s">
        <v>442</v>
      </c>
      <c r="C70" s="56" t="s">
        <v>443</v>
      </c>
      <c r="D70" s="51" t="s">
        <v>761</v>
      </c>
      <c r="E70" s="52">
        <v>1</v>
      </c>
      <c r="F70" s="53">
        <v>63312.15</v>
      </c>
      <c r="G70" s="53">
        <v>63312.15</v>
      </c>
      <c r="H70" s="74" t="s">
        <v>270</v>
      </c>
    </row>
    <row r="71" spans="1:8" s="43" customFormat="1" ht="101.25">
      <c r="A71" s="163" t="s">
        <v>630</v>
      </c>
      <c r="B71" s="57">
        <v>1108020000693</v>
      </c>
      <c r="C71" s="56" t="s">
        <v>304</v>
      </c>
      <c r="D71" s="80" t="s">
        <v>305</v>
      </c>
      <c r="E71" s="52">
        <v>1</v>
      </c>
      <c r="F71" s="53">
        <v>1246000</v>
      </c>
      <c r="G71" s="53" t="s">
        <v>420</v>
      </c>
      <c r="H71" s="124">
        <v>1246000</v>
      </c>
    </row>
    <row r="72" spans="1:8" s="43" customFormat="1" ht="101.25">
      <c r="A72" s="163" t="s">
        <v>631</v>
      </c>
      <c r="B72" s="57">
        <v>1108020000694</v>
      </c>
      <c r="C72" s="56" t="s">
        <v>1493</v>
      </c>
      <c r="D72" s="80" t="s">
        <v>305</v>
      </c>
      <c r="E72" s="52">
        <v>1</v>
      </c>
      <c r="F72" s="53">
        <v>1246000</v>
      </c>
      <c r="G72" s="55" t="s">
        <v>420</v>
      </c>
      <c r="H72" s="53">
        <v>1246000</v>
      </c>
    </row>
    <row r="73" spans="1:8" s="43" customFormat="1" ht="22.5">
      <c r="A73" s="163" t="s">
        <v>632</v>
      </c>
      <c r="B73" s="50" t="s">
        <v>109</v>
      </c>
      <c r="C73" s="51" t="s">
        <v>110</v>
      </c>
      <c r="D73" s="51" t="s">
        <v>762</v>
      </c>
      <c r="E73" s="52">
        <v>1</v>
      </c>
      <c r="F73" s="53">
        <v>5308.73</v>
      </c>
      <c r="G73" s="53">
        <v>5308.73</v>
      </c>
      <c r="H73" s="74" t="s">
        <v>270</v>
      </c>
    </row>
    <row r="74" spans="1:8" s="43" customFormat="1" ht="22.5">
      <c r="A74" s="163" t="s">
        <v>633</v>
      </c>
      <c r="B74" s="50" t="s">
        <v>111</v>
      </c>
      <c r="C74" s="51" t="s">
        <v>112</v>
      </c>
      <c r="D74" s="51" t="s">
        <v>762</v>
      </c>
      <c r="E74" s="52">
        <v>1</v>
      </c>
      <c r="F74" s="53">
        <v>11748.71</v>
      </c>
      <c r="G74" s="53">
        <v>11748.71</v>
      </c>
      <c r="H74" s="74" t="s">
        <v>270</v>
      </c>
    </row>
    <row r="75" spans="1:8" s="43" customFormat="1" ht="33.75">
      <c r="A75" s="163" t="s">
        <v>634</v>
      </c>
      <c r="B75" s="58" t="s">
        <v>895</v>
      </c>
      <c r="C75" s="51" t="s">
        <v>894</v>
      </c>
      <c r="D75" s="51" t="s">
        <v>773</v>
      </c>
      <c r="E75" s="52">
        <v>1</v>
      </c>
      <c r="F75" s="53">
        <v>29700</v>
      </c>
      <c r="G75" s="53" t="s">
        <v>420</v>
      </c>
      <c r="H75" s="124">
        <v>29700</v>
      </c>
    </row>
    <row r="76" spans="1:8" s="43" customFormat="1" ht="22.5">
      <c r="A76" s="163" t="s">
        <v>635</v>
      </c>
      <c r="B76" s="58" t="s">
        <v>893</v>
      </c>
      <c r="C76" s="51" t="s">
        <v>892</v>
      </c>
      <c r="D76" s="51" t="s">
        <v>771</v>
      </c>
      <c r="E76" s="52">
        <v>1</v>
      </c>
      <c r="F76" s="53">
        <v>22765</v>
      </c>
      <c r="G76" s="53" t="s">
        <v>420</v>
      </c>
      <c r="H76" s="53">
        <v>22765</v>
      </c>
    </row>
    <row r="77" spans="1:8" s="43" customFormat="1" ht="22.5">
      <c r="A77" s="163" t="s">
        <v>636</v>
      </c>
      <c r="B77" s="50" t="s">
        <v>113</v>
      </c>
      <c r="C77" s="56" t="s">
        <v>114</v>
      </c>
      <c r="D77" s="51" t="s">
        <v>772</v>
      </c>
      <c r="E77" s="52">
        <v>1</v>
      </c>
      <c r="F77" s="53">
        <v>13012.34</v>
      </c>
      <c r="G77" s="53">
        <v>4273.3100000000004</v>
      </c>
      <c r="H77" s="53">
        <v>8739.0300000000007</v>
      </c>
    </row>
    <row r="78" spans="1:8" s="43" customFormat="1">
      <c r="A78" s="163" t="s">
        <v>637</v>
      </c>
      <c r="B78" s="50" t="s">
        <v>115</v>
      </c>
      <c r="C78" s="51" t="s">
        <v>116</v>
      </c>
      <c r="D78" s="51" t="s">
        <v>547</v>
      </c>
      <c r="E78" s="52">
        <v>1</v>
      </c>
      <c r="F78" s="53">
        <v>4999.67</v>
      </c>
      <c r="G78" s="53">
        <v>4999.67</v>
      </c>
      <c r="H78" s="74" t="s">
        <v>270</v>
      </c>
    </row>
    <row r="79" spans="1:8" s="43" customFormat="1">
      <c r="A79" s="163" t="s">
        <v>638</v>
      </c>
      <c r="B79" s="50" t="s">
        <v>117</v>
      </c>
      <c r="C79" s="51" t="s">
        <v>116</v>
      </c>
      <c r="D79" s="51" t="s">
        <v>547</v>
      </c>
      <c r="E79" s="52">
        <v>1</v>
      </c>
      <c r="F79" s="53">
        <v>4999.66</v>
      </c>
      <c r="G79" s="53">
        <v>4999.66</v>
      </c>
      <c r="H79" s="74" t="s">
        <v>270</v>
      </c>
    </row>
    <row r="80" spans="1:8" s="43" customFormat="1" ht="33.75">
      <c r="A80" s="163" t="s">
        <v>639</v>
      </c>
      <c r="B80" s="50" t="s">
        <v>118</v>
      </c>
      <c r="C80" s="51" t="s">
        <v>119</v>
      </c>
      <c r="D80" s="51" t="s">
        <v>773</v>
      </c>
      <c r="E80" s="52">
        <v>1</v>
      </c>
      <c r="F80" s="53">
        <v>17912</v>
      </c>
      <c r="G80" s="53">
        <v>3701.76</v>
      </c>
      <c r="H80" s="53">
        <v>14210.24</v>
      </c>
    </row>
    <row r="81" spans="1:8" s="43" customFormat="1" ht="33.75">
      <c r="A81" s="163" t="s">
        <v>640</v>
      </c>
      <c r="B81" s="81">
        <v>1101091000676</v>
      </c>
      <c r="C81" s="51" t="s">
        <v>961</v>
      </c>
      <c r="D81" s="51" t="s">
        <v>963</v>
      </c>
      <c r="E81" s="52">
        <v>1</v>
      </c>
      <c r="F81" s="53">
        <v>58800</v>
      </c>
      <c r="G81" s="53" t="s">
        <v>420</v>
      </c>
      <c r="H81" s="53">
        <v>58800</v>
      </c>
    </row>
    <row r="82" spans="1:8" s="43" customFormat="1" ht="33.75">
      <c r="A82" s="163" t="s">
        <v>641</v>
      </c>
      <c r="B82" s="81">
        <v>1101091000677</v>
      </c>
      <c r="C82" s="51" t="s">
        <v>962</v>
      </c>
      <c r="D82" s="51" t="s">
        <v>964</v>
      </c>
      <c r="E82" s="52">
        <v>1</v>
      </c>
      <c r="F82" s="53">
        <v>32300</v>
      </c>
      <c r="G82" s="53" t="s">
        <v>420</v>
      </c>
      <c r="H82" s="53">
        <v>32300</v>
      </c>
    </row>
    <row r="83" spans="1:8" s="43" customFormat="1" ht="22.5">
      <c r="A83" s="163" t="s">
        <v>642</v>
      </c>
      <c r="B83" s="50" t="s">
        <v>131</v>
      </c>
      <c r="C83" s="51" t="s">
        <v>132</v>
      </c>
      <c r="D83" s="51" t="s">
        <v>763</v>
      </c>
      <c r="E83" s="52">
        <v>1</v>
      </c>
      <c r="F83" s="53">
        <v>8011.43</v>
      </c>
      <c r="G83" s="53">
        <v>8011.43</v>
      </c>
      <c r="H83" s="74" t="s">
        <v>270</v>
      </c>
    </row>
    <row r="84" spans="1:8" s="43" customFormat="1">
      <c r="A84" s="163" t="s">
        <v>643</v>
      </c>
      <c r="B84" s="50" t="s">
        <v>133</v>
      </c>
      <c r="C84" s="51" t="s">
        <v>134</v>
      </c>
      <c r="D84" s="51" t="s">
        <v>774</v>
      </c>
      <c r="E84" s="52">
        <v>1</v>
      </c>
      <c r="F84" s="53">
        <v>6079.5</v>
      </c>
      <c r="G84" s="53">
        <v>6079.5</v>
      </c>
      <c r="H84" s="74" t="s">
        <v>270</v>
      </c>
    </row>
    <row r="85" spans="1:8" s="43" customFormat="1" ht="22.5">
      <c r="A85" s="163" t="s">
        <v>644</v>
      </c>
      <c r="B85" s="50" t="s">
        <v>135</v>
      </c>
      <c r="C85" s="51" t="s">
        <v>136</v>
      </c>
      <c r="D85" s="51" t="s">
        <v>774</v>
      </c>
      <c r="E85" s="52">
        <v>1</v>
      </c>
      <c r="F85" s="53">
        <v>23123.33</v>
      </c>
      <c r="G85" s="53">
        <v>23123.33</v>
      </c>
      <c r="H85" s="74" t="s">
        <v>270</v>
      </c>
    </row>
    <row r="86" spans="1:8" s="43" customFormat="1" ht="33.75">
      <c r="A86" s="163" t="s">
        <v>645</v>
      </c>
      <c r="B86" s="50" t="s">
        <v>65</v>
      </c>
      <c r="C86" s="56" t="s">
        <v>66</v>
      </c>
      <c r="D86" s="51" t="s">
        <v>779</v>
      </c>
      <c r="E86" s="52">
        <v>1</v>
      </c>
      <c r="F86" s="53">
        <v>1974.99</v>
      </c>
      <c r="G86" s="53">
        <v>1974.99</v>
      </c>
      <c r="H86" s="74" t="s">
        <v>270</v>
      </c>
    </row>
    <row r="87" spans="1:8" s="43" customFormat="1" ht="33.75">
      <c r="A87" s="163" t="s">
        <v>646</v>
      </c>
      <c r="B87" s="50" t="s">
        <v>164</v>
      </c>
      <c r="C87" s="56" t="s">
        <v>165</v>
      </c>
      <c r="D87" s="51" t="s">
        <v>779</v>
      </c>
      <c r="E87" s="52">
        <v>1</v>
      </c>
      <c r="F87" s="53">
        <v>1468.12</v>
      </c>
      <c r="G87" s="53">
        <v>1468.12</v>
      </c>
      <c r="H87" s="74" t="s">
        <v>270</v>
      </c>
    </row>
    <row r="88" spans="1:8" s="43" customFormat="1" ht="22.5">
      <c r="A88" s="163" t="s">
        <v>647</v>
      </c>
      <c r="B88" s="50" t="s">
        <v>73</v>
      </c>
      <c r="C88" s="51" t="s">
        <v>74</v>
      </c>
      <c r="D88" s="51" t="s">
        <v>775</v>
      </c>
      <c r="E88" s="52">
        <v>1</v>
      </c>
      <c r="F88" s="53">
        <v>7238</v>
      </c>
      <c r="G88" s="53">
        <v>7238</v>
      </c>
      <c r="H88" s="74" t="s">
        <v>270</v>
      </c>
    </row>
    <row r="89" spans="1:8" s="43" customFormat="1" ht="22.5">
      <c r="A89" s="163" t="s">
        <v>648</v>
      </c>
      <c r="B89" s="50" t="s">
        <v>75</v>
      </c>
      <c r="C89" s="51" t="s">
        <v>76</v>
      </c>
      <c r="D89" s="51" t="s">
        <v>775</v>
      </c>
      <c r="E89" s="52">
        <v>1</v>
      </c>
      <c r="F89" s="53">
        <v>8621.31</v>
      </c>
      <c r="G89" s="53">
        <v>8621.31</v>
      </c>
      <c r="H89" s="74" t="s">
        <v>270</v>
      </c>
    </row>
    <row r="90" spans="1:8" s="43" customFormat="1">
      <c r="A90" s="163" t="s">
        <v>649</v>
      </c>
      <c r="B90" s="50" t="s">
        <v>85</v>
      </c>
      <c r="C90" s="51" t="s">
        <v>86</v>
      </c>
      <c r="D90" s="51" t="s">
        <v>764</v>
      </c>
      <c r="E90" s="52">
        <v>1</v>
      </c>
      <c r="F90" s="53">
        <v>6751.58</v>
      </c>
      <c r="G90" s="53">
        <v>6751.58</v>
      </c>
      <c r="H90" s="74" t="s">
        <v>270</v>
      </c>
    </row>
    <row r="91" spans="1:8" s="43" customFormat="1">
      <c r="A91" s="163" t="s">
        <v>650</v>
      </c>
      <c r="B91" s="50" t="s">
        <v>87</v>
      </c>
      <c r="C91" s="51" t="s">
        <v>86</v>
      </c>
      <c r="D91" s="51" t="s">
        <v>764</v>
      </c>
      <c r="E91" s="52">
        <v>1</v>
      </c>
      <c r="F91" s="53">
        <v>6751.58</v>
      </c>
      <c r="G91" s="53">
        <v>6751.58</v>
      </c>
      <c r="H91" s="74" t="s">
        <v>270</v>
      </c>
    </row>
    <row r="92" spans="1:8" s="43" customFormat="1">
      <c r="A92" s="163" t="s">
        <v>651</v>
      </c>
      <c r="B92" s="50" t="s">
        <v>88</v>
      </c>
      <c r="C92" s="51" t="s">
        <v>86</v>
      </c>
      <c r="D92" s="51" t="s">
        <v>764</v>
      </c>
      <c r="E92" s="52">
        <v>1</v>
      </c>
      <c r="F92" s="53">
        <v>6751.58</v>
      </c>
      <c r="G92" s="53">
        <v>6751.58</v>
      </c>
      <c r="H92" s="74" t="s">
        <v>270</v>
      </c>
    </row>
    <row r="93" spans="1:8" s="43" customFormat="1">
      <c r="A93" s="163" t="s">
        <v>652</v>
      </c>
      <c r="B93" s="50" t="s">
        <v>89</v>
      </c>
      <c r="C93" s="51" t="s">
        <v>86</v>
      </c>
      <c r="D93" s="51" t="s">
        <v>764</v>
      </c>
      <c r="E93" s="52">
        <v>1</v>
      </c>
      <c r="F93" s="53">
        <v>6751.59</v>
      </c>
      <c r="G93" s="53">
        <v>6751.59</v>
      </c>
      <c r="H93" s="74" t="s">
        <v>270</v>
      </c>
    </row>
    <row r="94" spans="1:8" s="43" customFormat="1" ht="22.5">
      <c r="A94" s="163" t="s">
        <v>653</v>
      </c>
      <c r="B94" s="50" t="s">
        <v>90</v>
      </c>
      <c r="C94" s="56" t="s">
        <v>91</v>
      </c>
      <c r="D94" s="56" t="s">
        <v>776</v>
      </c>
      <c r="E94" s="52">
        <v>1</v>
      </c>
      <c r="F94" s="53">
        <v>156144.95999999999</v>
      </c>
      <c r="G94" s="53">
        <v>82220.460000000006</v>
      </c>
      <c r="H94" s="53">
        <v>73924.5</v>
      </c>
    </row>
    <row r="95" spans="1:8" s="43" customFormat="1" ht="33.75">
      <c r="A95" s="163" t="s">
        <v>654</v>
      </c>
      <c r="B95" s="50" t="s">
        <v>92</v>
      </c>
      <c r="C95" s="51" t="s">
        <v>93</v>
      </c>
      <c r="D95" s="51" t="s">
        <v>779</v>
      </c>
      <c r="E95" s="52">
        <v>1</v>
      </c>
      <c r="F95" s="53">
        <v>23307.72</v>
      </c>
      <c r="G95" s="53">
        <v>23307.72</v>
      </c>
      <c r="H95" s="74" t="s">
        <v>270</v>
      </c>
    </row>
    <row r="96" spans="1:8" s="43" customFormat="1" ht="33.75">
      <c r="A96" s="163" t="s">
        <v>655</v>
      </c>
      <c r="B96" s="50" t="s">
        <v>94</v>
      </c>
      <c r="C96" s="56" t="s">
        <v>95</v>
      </c>
      <c r="D96" s="51" t="s">
        <v>779</v>
      </c>
      <c r="E96" s="52">
        <v>1</v>
      </c>
      <c r="F96" s="53">
        <v>27234.48</v>
      </c>
      <c r="G96" s="53">
        <v>27234.48</v>
      </c>
      <c r="H96" s="74" t="s">
        <v>270</v>
      </c>
    </row>
    <row r="97" spans="1:8" s="43" customFormat="1" ht="33.75">
      <c r="A97" s="163" t="s">
        <v>656</v>
      </c>
      <c r="B97" s="50" t="s">
        <v>96</v>
      </c>
      <c r="C97" s="56" t="s">
        <v>97</v>
      </c>
      <c r="D97" s="56" t="s">
        <v>779</v>
      </c>
      <c r="E97" s="52">
        <v>1</v>
      </c>
      <c r="F97" s="53">
        <v>4100.91</v>
      </c>
      <c r="G97" s="53">
        <v>4100.91</v>
      </c>
      <c r="H97" s="74" t="s">
        <v>270</v>
      </c>
    </row>
    <row r="98" spans="1:8" s="43" customFormat="1" ht="33.75">
      <c r="A98" s="163" t="s">
        <v>657</v>
      </c>
      <c r="B98" s="50" t="s">
        <v>98</v>
      </c>
      <c r="C98" s="56" t="s">
        <v>99</v>
      </c>
      <c r="D98" s="56" t="s">
        <v>777</v>
      </c>
      <c r="E98" s="52">
        <v>1</v>
      </c>
      <c r="F98" s="53">
        <v>1974.99</v>
      </c>
      <c r="G98" s="53">
        <v>1974.99</v>
      </c>
      <c r="H98" s="74" t="s">
        <v>270</v>
      </c>
    </row>
    <row r="99" spans="1:8" s="43" customFormat="1" ht="22.5">
      <c r="A99" s="163" t="s">
        <v>658</v>
      </c>
      <c r="B99" s="50" t="s">
        <v>199</v>
      </c>
      <c r="C99" s="51" t="s">
        <v>200</v>
      </c>
      <c r="D99" s="51" t="s">
        <v>780</v>
      </c>
      <c r="E99" s="52">
        <v>1</v>
      </c>
      <c r="F99" s="53">
        <v>8664</v>
      </c>
      <c r="G99" s="53">
        <v>8664</v>
      </c>
      <c r="H99" s="74" t="s">
        <v>270</v>
      </c>
    </row>
    <row r="100" spans="1:8" s="43" customFormat="1" ht="22.5">
      <c r="A100" s="163" t="s">
        <v>659</v>
      </c>
      <c r="B100" s="50" t="s">
        <v>541</v>
      </c>
      <c r="C100" s="51" t="s">
        <v>542</v>
      </c>
      <c r="D100" s="51" t="s">
        <v>770</v>
      </c>
      <c r="E100" s="52">
        <v>1</v>
      </c>
      <c r="F100" s="53">
        <v>1322.25</v>
      </c>
      <c r="G100" s="53">
        <v>1322.25</v>
      </c>
      <c r="H100" s="74" t="s">
        <v>270</v>
      </c>
    </row>
    <row r="101" spans="1:8" s="43" customFormat="1" ht="22.5">
      <c r="A101" s="163" t="s">
        <v>660</v>
      </c>
      <c r="B101" s="50" t="s">
        <v>543</v>
      </c>
      <c r="C101" s="51" t="s">
        <v>542</v>
      </c>
      <c r="D101" s="51" t="s">
        <v>770</v>
      </c>
      <c r="E101" s="52">
        <v>1</v>
      </c>
      <c r="F101" s="53">
        <v>1322.25</v>
      </c>
      <c r="G101" s="53">
        <v>1322.25</v>
      </c>
      <c r="H101" s="74" t="s">
        <v>270</v>
      </c>
    </row>
    <row r="102" spans="1:8" s="43" customFormat="1" ht="22.5">
      <c r="A102" s="163" t="s">
        <v>661</v>
      </c>
      <c r="B102" s="50" t="s">
        <v>544</v>
      </c>
      <c r="C102" s="51" t="s">
        <v>545</v>
      </c>
      <c r="D102" s="51" t="s">
        <v>768</v>
      </c>
      <c r="E102" s="52">
        <v>1</v>
      </c>
      <c r="F102" s="53">
        <v>1886.14</v>
      </c>
      <c r="G102" s="53">
        <v>1886.14</v>
      </c>
      <c r="H102" s="74" t="s">
        <v>270</v>
      </c>
    </row>
    <row r="103" spans="1:8" s="43" customFormat="1" ht="22.5">
      <c r="A103" s="163" t="s">
        <v>662</v>
      </c>
      <c r="B103" s="50" t="s">
        <v>546</v>
      </c>
      <c r="C103" s="51" t="s">
        <v>545</v>
      </c>
      <c r="D103" s="51" t="s">
        <v>768</v>
      </c>
      <c r="E103" s="52">
        <v>1</v>
      </c>
      <c r="F103" s="53">
        <v>1886.14</v>
      </c>
      <c r="G103" s="53">
        <v>1886.14</v>
      </c>
      <c r="H103" s="74" t="s">
        <v>270</v>
      </c>
    </row>
    <row r="104" spans="1:8" s="43" customFormat="1" ht="22.5">
      <c r="A104" s="163" t="s">
        <v>663</v>
      </c>
      <c r="B104" s="50" t="s">
        <v>496</v>
      </c>
      <c r="C104" s="51" t="s">
        <v>545</v>
      </c>
      <c r="D104" s="51" t="s">
        <v>767</v>
      </c>
      <c r="E104" s="52">
        <v>1</v>
      </c>
      <c r="F104" s="53">
        <v>1886.14</v>
      </c>
      <c r="G104" s="53">
        <v>1886.14</v>
      </c>
      <c r="H104" s="74" t="s">
        <v>270</v>
      </c>
    </row>
    <row r="105" spans="1:8" s="43" customFormat="1" ht="22.5">
      <c r="A105" s="163" t="s">
        <v>664</v>
      </c>
      <c r="B105" s="50" t="s">
        <v>497</v>
      </c>
      <c r="C105" s="51" t="s">
        <v>545</v>
      </c>
      <c r="D105" s="51" t="s">
        <v>767</v>
      </c>
      <c r="E105" s="52">
        <v>1</v>
      </c>
      <c r="F105" s="53">
        <v>1886.14</v>
      </c>
      <c r="G105" s="53">
        <v>1886.14</v>
      </c>
      <c r="H105" s="74" t="s">
        <v>270</v>
      </c>
    </row>
    <row r="106" spans="1:8" s="43" customFormat="1" ht="22.5">
      <c r="A106" s="163" t="s">
        <v>665</v>
      </c>
      <c r="B106" s="50" t="s">
        <v>498</v>
      </c>
      <c r="C106" s="51" t="s">
        <v>545</v>
      </c>
      <c r="D106" s="51" t="s">
        <v>767</v>
      </c>
      <c r="E106" s="52">
        <v>1</v>
      </c>
      <c r="F106" s="53">
        <v>1886.14</v>
      </c>
      <c r="G106" s="53">
        <v>1886.14</v>
      </c>
      <c r="H106" s="74" t="s">
        <v>270</v>
      </c>
    </row>
    <row r="107" spans="1:8" s="43" customFormat="1" ht="22.5">
      <c r="A107" s="163" t="s">
        <v>666</v>
      </c>
      <c r="B107" s="50" t="s">
        <v>499</v>
      </c>
      <c r="C107" s="51" t="s">
        <v>545</v>
      </c>
      <c r="D107" s="51" t="s">
        <v>767</v>
      </c>
      <c r="E107" s="52">
        <v>1</v>
      </c>
      <c r="F107" s="53">
        <v>1886.14</v>
      </c>
      <c r="G107" s="53">
        <v>1886.14</v>
      </c>
      <c r="H107" s="74" t="s">
        <v>270</v>
      </c>
    </row>
    <row r="108" spans="1:8" s="43" customFormat="1" ht="22.5">
      <c r="A108" s="163" t="s">
        <v>667</v>
      </c>
      <c r="B108" s="50" t="s">
        <v>500</v>
      </c>
      <c r="C108" s="51" t="s">
        <v>545</v>
      </c>
      <c r="D108" s="51" t="s">
        <v>769</v>
      </c>
      <c r="E108" s="52">
        <v>1</v>
      </c>
      <c r="F108" s="53">
        <v>1886.14</v>
      </c>
      <c r="G108" s="53">
        <v>1886.14</v>
      </c>
      <c r="H108" s="74" t="s">
        <v>270</v>
      </c>
    </row>
    <row r="109" spans="1:8" s="43" customFormat="1" ht="22.5">
      <c r="A109" s="163" t="s">
        <v>668</v>
      </c>
      <c r="B109" s="50" t="s">
        <v>501</v>
      </c>
      <c r="C109" s="51" t="s">
        <v>545</v>
      </c>
      <c r="D109" s="51" t="s">
        <v>769</v>
      </c>
      <c r="E109" s="52">
        <v>1</v>
      </c>
      <c r="F109" s="53">
        <v>1886.15</v>
      </c>
      <c r="G109" s="53">
        <v>1886.15</v>
      </c>
      <c r="H109" s="74" t="s">
        <v>270</v>
      </c>
    </row>
    <row r="110" spans="1:8" s="43" customFormat="1" ht="22.5">
      <c r="A110" s="163" t="s">
        <v>669</v>
      </c>
      <c r="B110" s="58" t="s">
        <v>425</v>
      </c>
      <c r="C110" s="51" t="s">
        <v>421</v>
      </c>
      <c r="D110" s="51" t="s">
        <v>423</v>
      </c>
      <c r="E110" s="52">
        <v>1</v>
      </c>
      <c r="F110" s="53">
        <v>170289</v>
      </c>
      <c r="G110" s="55" t="s">
        <v>420</v>
      </c>
      <c r="H110" s="53">
        <v>170289</v>
      </c>
    </row>
    <row r="111" spans="1:8" s="43" customFormat="1" ht="22.5">
      <c r="A111" s="163" t="s">
        <v>670</v>
      </c>
      <c r="B111" s="82" t="s">
        <v>426</v>
      </c>
      <c r="C111" s="65" t="s">
        <v>422</v>
      </c>
      <c r="D111" s="65" t="s">
        <v>424</v>
      </c>
      <c r="E111" s="66">
        <v>1</v>
      </c>
      <c r="F111" s="67">
        <v>235151</v>
      </c>
      <c r="G111" s="68" t="s">
        <v>420</v>
      </c>
      <c r="H111" s="67">
        <v>235151</v>
      </c>
    </row>
    <row r="112" spans="1:8" s="43" customFormat="1" ht="123.75">
      <c r="A112" s="163" t="s">
        <v>671</v>
      </c>
      <c r="B112" s="82" t="s">
        <v>516</v>
      </c>
      <c r="C112" s="65" t="s">
        <v>531</v>
      </c>
      <c r="D112" s="72" t="s">
        <v>952</v>
      </c>
      <c r="E112" s="66">
        <v>1</v>
      </c>
      <c r="F112" s="67">
        <v>51877.13</v>
      </c>
      <c r="G112" s="55" t="s">
        <v>420</v>
      </c>
      <c r="H112" s="144">
        <v>51877.13</v>
      </c>
    </row>
    <row r="113" spans="1:8" s="43" customFormat="1" ht="123.75">
      <c r="A113" s="163" t="s">
        <v>672</v>
      </c>
      <c r="B113" s="82" t="s">
        <v>517</v>
      </c>
      <c r="C113" s="65" t="s">
        <v>531</v>
      </c>
      <c r="D113" s="83" t="s">
        <v>953</v>
      </c>
      <c r="E113" s="66">
        <v>1</v>
      </c>
      <c r="F113" s="67">
        <v>51877.13</v>
      </c>
      <c r="G113" s="55" t="s">
        <v>420</v>
      </c>
      <c r="H113" s="144">
        <v>51877.13</v>
      </c>
    </row>
    <row r="114" spans="1:8" s="43" customFormat="1" ht="135">
      <c r="A114" s="163" t="s">
        <v>673</v>
      </c>
      <c r="B114" s="82" t="s">
        <v>518</v>
      </c>
      <c r="C114" s="65" t="s">
        <v>532</v>
      </c>
      <c r="D114" s="72" t="s">
        <v>202</v>
      </c>
      <c r="E114" s="66">
        <v>1</v>
      </c>
      <c r="F114" s="67">
        <v>155000</v>
      </c>
      <c r="G114" s="67">
        <v>861.11</v>
      </c>
      <c r="H114" s="144">
        <v>154138.89000000001</v>
      </c>
    </row>
    <row r="115" spans="1:8" s="43" customFormat="1" ht="135">
      <c r="A115" s="163" t="s">
        <v>674</v>
      </c>
      <c r="B115" s="82" t="s">
        <v>519</v>
      </c>
      <c r="C115" s="65" t="s">
        <v>532</v>
      </c>
      <c r="D115" s="72" t="s">
        <v>202</v>
      </c>
      <c r="E115" s="66">
        <v>1</v>
      </c>
      <c r="F115" s="67">
        <v>155000</v>
      </c>
      <c r="G115" s="67">
        <v>861.11</v>
      </c>
      <c r="H115" s="144">
        <v>154138.89000000001</v>
      </c>
    </row>
    <row r="116" spans="1:8" s="43" customFormat="1" ht="123.75">
      <c r="A116" s="163" t="s">
        <v>675</v>
      </c>
      <c r="B116" s="82" t="s">
        <v>520</v>
      </c>
      <c r="C116" s="65" t="s">
        <v>532</v>
      </c>
      <c r="D116" s="72" t="s">
        <v>203</v>
      </c>
      <c r="E116" s="66">
        <v>1</v>
      </c>
      <c r="F116" s="67">
        <v>85587.35</v>
      </c>
      <c r="G116" s="55" t="s">
        <v>420</v>
      </c>
      <c r="H116" s="144">
        <v>85587.35</v>
      </c>
    </row>
    <row r="117" spans="1:8" s="43" customFormat="1" ht="101.25">
      <c r="A117" s="163" t="s">
        <v>676</v>
      </c>
      <c r="B117" s="82" t="s">
        <v>521</v>
      </c>
      <c r="C117" s="65" t="s">
        <v>533</v>
      </c>
      <c r="D117" s="72" t="s">
        <v>954</v>
      </c>
      <c r="E117" s="66">
        <v>1</v>
      </c>
      <c r="F117" s="67">
        <v>20453.84</v>
      </c>
      <c r="G117" s="55" t="s">
        <v>420</v>
      </c>
      <c r="H117" s="144">
        <v>20453.84</v>
      </c>
    </row>
    <row r="118" spans="1:8" s="43" customFormat="1" ht="101.25">
      <c r="A118" s="163" t="s">
        <v>677</v>
      </c>
      <c r="B118" s="82" t="s">
        <v>522</v>
      </c>
      <c r="C118" s="65" t="s">
        <v>533</v>
      </c>
      <c r="D118" s="72" t="s">
        <v>955</v>
      </c>
      <c r="E118" s="66">
        <v>1</v>
      </c>
      <c r="F118" s="67">
        <v>20453.849999999999</v>
      </c>
      <c r="G118" s="55" t="s">
        <v>420</v>
      </c>
      <c r="H118" s="144">
        <v>20453.849999999999</v>
      </c>
    </row>
    <row r="119" spans="1:8" s="43" customFormat="1" ht="90">
      <c r="A119" s="163" t="s">
        <v>678</v>
      </c>
      <c r="B119" s="82" t="s">
        <v>523</v>
      </c>
      <c r="C119" s="65" t="s">
        <v>534</v>
      </c>
      <c r="D119" s="72" t="s">
        <v>959</v>
      </c>
      <c r="E119" s="66">
        <v>1</v>
      </c>
      <c r="F119" s="67">
        <v>11434.75</v>
      </c>
      <c r="G119" s="67">
        <v>11434.75</v>
      </c>
      <c r="H119" s="55" t="s">
        <v>420</v>
      </c>
    </row>
    <row r="120" spans="1:8" s="43" customFormat="1" ht="90">
      <c r="A120" s="163" t="s">
        <v>679</v>
      </c>
      <c r="B120" s="82" t="s">
        <v>524</v>
      </c>
      <c r="C120" s="65" t="s">
        <v>534</v>
      </c>
      <c r="D120" s="72" t="s">
        <v>960</v>
      </c>
      <c r="E120" s="66">
        <v>1</v>
      </c>
      <c r="F120" s="67">
        <v>11434.75</v>
      </c>
      <c r="G120" s="67">
        <v>11434.75</v>
      </c>
      <c r="H120" s="55" t="s">
        <v>420</v>
      </c>
    </row>
    <row r="121" spans="1:8" s="43" customFormat="1" ht="135">
      <c r="A121" s="163" t="s">
        <v>680</v>
      </c>
      <c r="B121" s="82" t="s">
        <v>525</v>
      </c>
      <c r="C121" s="64" t="s">
        <v>535</v>
      </c>
      <c r="D121" s="72" t="s">
        <v>956</v>
      </c>
      <c r="E121" s="66">
        <v>1</v>
      </c>
      <c r="F121" s="67">
        <v>18295.599999999999</v>
      </c>
      <c r="G121" s="67">
        <v>18295.599999999999</v>
      </c>
      <c r="H121" s="55" t="s">
        <v>420</v>
      </c>
    </row>
    <row r="122" spans="1:8" s="43" customFormat="1" ht="135">
      <c r="A122" s="163" t="s">
        <v>681</v>
      </c>
      <c r="B122" s="82" t="s">
        <v>259</v>
      </c>
      <c r="C122" s="64" t="s">
        <v>535</v>
      </c>
      <c r="D122" s="72" t="s">
        <v>957</v>
      </c>
      <c r="E122" s="66">
        <v>1</v>
      </c>
      <c r="F122" s="67">
        <v>18295.599999999999</v>
      </c>
      <c r="G122" s="67">
        <v>18295.599999999999</v>
      </c>
      <c r="H122" s="55" t="s">
        <v>420</v>
      </c>
    </row>
    <row r="123" spans="1:8" s="43" customFormat="1" ht="78.75">
      <c r="A123" s="163" t="s">
        <v>201</v>
      </c>
      <c r="B123" s="82" t="s">
        <v>526</v>
      </c>
      <c r="C123" s="65" t="s">
        <v>536</v>
      </c>
      <c r="D123" s="72" t="s">
        <v>539</v>
      </c>
      <c r="E123" s="66">
        <v>1</v>
      </c>
      <c r="F123" s="67">
        <v>9576</v>
      </c>
      <c r="G123" s="67">
        <v>9576</v>
      </c>
      <c r="H123" s="55" t="s">
        <v>420</v>
      </c>
    </row>
    <row r="124" spans="1:8" s="43" customFormat="1" ht="78.75">
      <c r="A124" s="163" t="s">
        <v>682</v>
      </c>
      <c r="B124" s="82" t="s">
        <v>527</v>
      </c>
      <c r="C124" s="65" t="s">
        <v>536</v>
      </c>
      <c r="D124" s="72" t="s">
        <v>539</v>
      </c>
      <c r="E124" s="66">
        <v>1</v>
      </c>
      <c r="F124" s="67">
        <v>9576</v>
      </c>
      <c r="G124" s="67">
        <v>9576</v>
      </c>
      <c r="H124" s="55" t="s">
        <v>420</v>
      </c>
    </row>
    <row r="125" spans="1:8" s="43" customFormat="1" ht="45">
      <c r="A125" s="163" t="s">
        <v>683</v>
      </c>
      <c r="B125" s="82" t="s">
        <v>529</v>
      </c>
      <c r="C125" s="64" t="s">
        <v>537</v>
      </c>
      <c r="D125" s="65" t="s">
        <v>540</v>
      </c>
      <c r="E125" s="66">
        <v>1</v>
      </c>
      <c r="F125" s="67">
        <v>23916</v>
      </c>
      <c r="G125" s="55" t="s">
        <v>420</v>
      </c>
      <c r="H125" s="144">
        <v>23916</v>
      </c>
    </row>
    <row r="126" spans="1:8" s="43" customFormat="1" ht="45">
      <c r="A126" s="163" t="s">
        <v>684</v>
      </c>
      <c r="B126" s="82" t="s">
        <v>528</v>
      </c>
      <c r="C126" s="64" t="s">
        <v>537</v>
      </c>
      <c r="D126" s="64" t="s">
        <v>540</v>
      </c>
      <c r="E126" s="66">
        <v>1</v>
      </c>
      <c r="F126" s="67">
        <v>23916</v>
      </c>
      <c r="G126" s="55" t="s">
        <v>420</v>
      </c>
      <c r="H126" s="108">
        <v>23916</v>
      </c>
    </row>
    <row r="127" spans="1:8" s="43" customFormat="1" ht="45">
      <c r="A127" s="163" t="s">
        <v>685</v>
      </c>
      <c r="B127" s="82" t="s">
        <v>530</v>
      </c>
      <c r="C127" s="65" t="s">
        <v>538</v>
      </c>
      <c r="D127" s="64" t="s">
        <v>958</v>
      </c>
      <c r="E127" s="66">
        <v>1</v>
      </c>
      <c r="F127" s="67">
        <v>2920</v>
      </c>
      <c r="G127" s="67">
        <v>2920</v>
      </c>
      <c r="H127" s="55" t="s">
        <v>420</v>
      </c>
    </row>
    <row r="128" spans="1:8" s="43" customFormat="1" ht="15.75">
      <c r="A128" s="75"/>
      <c r="B128" s="153" t="s">
        <v>1600</v>
      </c>
      <c r="C128" s="154"/>
      <c r="D128" s="64"/>
      <c r="E128" s="155">
        <v>9</v>
      </c>
      <c r="F128" s="156">
        <v>4308143.0999999996</v>
      </c>
      <c r="G128" s="19"/>
      <c r="H128" s="156">
        <v>4308143.0999999996</v>
      </c>
    </row>
    <row r="129" spans="1:10" s="43" customFormat="1" ht="90">
      <c r="A129" s="164" t="s">
        <v>686</v>
      </c>
      <c r="B129" s="82" t="s">
        <v>585</v>
      </c>
      <c r="C129" s="64" t="s">
        <v>576</v>
      </c>
      <c r="D129" s="72" t="s">
        <v>577</v>
      </c>
      <c r="E129" s="66">
        <v>1</v>
      </c>
      <c r="F129" s="67">
        <v>161145</v>
      </c>
      <c r="G129" s="74" t="s">
        <v>420</v>
      </c>
      <c r="H129" s="108">
        <v>161145</v>
      </c>
    </row>
    <row r="130" spans="1:10" s="43" customFormat="1" ht="78.75">
      <c r="A130" s="164" t="s">
        <v>687</v>
      </c>
      <c r="B130" s="82" t="s">
        <v>578</v>
      </c>
      <c r="C130" s="64" t="s">
        <v>260</v>
      </c>
      <c r="D130" s="72" t="s">
        <v>261</v>
      </c>
      <c r="E130" s="66">
        <v>1</v>
      </c>
      <c r="F130" s="67">
        <v>19413</v>
      </c>
      <c r="G130" s="74" t="s">
        <v>420</v>
      </c>
      <c r="H130" s="108">
        <v>19413</v>
      </c>
    </row>
    <row r="131" spans="1:10" s="43" customFormat="1" ht="90">
      <c r="A131" s="164" t="s">
        <v>688</v>
      </c>
      <c r="B131" s="82" t="s">
        <v>579</v>
      </c>
      <c r="C131" s="64" t="s">
        <v>262</v>
      </c>
      <c r="D131" s="72" t="s">
        <v>263</v>
      </c>
      <c r="E131" s="66">
        <v>1</v>
      </c>
      <c r="F131" s="67">
        <v>31683</v>
      </c>
      <c r="G131" s="74" t="s">
        <v>420</v>
      </c>
      <c r="H131" s="108">
        <v>31683</v>
      </c>
    </row>
    <row r="132" spans="1:10" s="43" customFormat="1" ht="90">
      <c r="A132" s="164" t="s">
        <v>689</v>
      </c>
      <c r="B132" s="82" t="s">
        <v>580</v>
      </c>
      <c r="C132" s="64" t="s">
        <v>264</v>
      </c>
      <c r="D132" s="72" t="s">
        <v>265</v>
      </c>
      <c r="E132" s="66">
        <v>1</v>
      </c>
      <c r="F132" s="67">
        <v>34580</v>
      </c>
      <c r="G132" s="74" t="s">
        <v>420</v>
      </c>
      <c r="H132" s="108">
        <v>34580</v>
      </c>
    </row>
    <row r="133" spans="1:10" s="43" customFormat="1" ht="157.5">
      <c r="A133" s="164" t="s">
        <v>690</v>
      </c>
      <c r="B133" s="82" t="s">
        <v>581</v>
      </c>
      <c r="C133" s="64" t="s">
        <v>355</v>
      </c>
      <c r="D133" s="72" t="s">
        <v>356</v>
      </c>
      <c r="E133" s="66">
        <v>1</v>
      </c>
      <c r="F133" s="67">
        <v>2136.54</v>
      </c>
      <c r="G133" s="74" t="s">
        <v>420</v>
      </c>
      <c r="H133" s="108">
        <v>2136.54</v>
      </c>
    </row>
    <row r="134" spans="1:10" s="43" customFormat="1" ht="78.75">
      <c r="A134" s="164" t="s">
        <v>691</v>
      </c>
      <c r="B134" s="82" t="s">
        <v>582</v>
      </c>
      <c r="C134" s="64" t="s">
        <v>357</v>
      </c>
      <c r="D134" s="72" t="s">
        <v>358</v>
      </c>
      <c r="E134" s="66">
        <v>1</v>
      </c>
      <c r="F134" s="67">
        <v>251288.4</v>
      </c>
      <c r="G134" s="74" t="s">
        <v>420</v>
      </c>
      <c r="H134" s="108">
        <v>251288.4</v>
      </c>
    </row>
    <row r="135" spans="1:10" s="43" customFormat="1" ht="78.75">
      <c r="A135" s="164" t="s">
        <v>692</v>
      </c>
      <c r="B135" s="82" t="s">
        <v>583</v>
      </c>
      <c r="C135" s="64" t="s">
        <v>359</v>
      </c>
      <c r="D135" s="72" t="s">
        <v>360</v>
      </c>
      <c r="E135" s="66">
        <v>1</v>
      </c>
      <c r="F135" s="67">
        <v>493439.04</v>
      </c>
      <c r="G135" s="74" t="s">
        <v>420</v>
      </c>
      <c r="H135" s="108">
        <v>493439.04</v>
      </c>
      <c r="J135" s="43" t="s">
        <v>495</v>
      </c>
    </row>
    <row r="136" spans="1:10" s="43" customFormat="1" ht="67.5">
      <c r="A136" s="164" t="s">
        <v>693</v>
      </c>
      <c r="B136" s="82" t="s">
        <v>293</v>
      </c>
      <c r="C136" s="64" t="s">
        <v>294</v>
      </c>
      <c r="D136" s="72" t="s">
        <v>295</v>
      </c>
      <c r="E136" s="66">
        <v>1</v>
      </c>
      <c r="F136" s="67">
        <v>1244693.5</v>
      </c>
      <c r="G136" s="74"/>
      <c r="H136" s="108">
        <v>1244693.5</v>
      </c>
    </row>
    <row r="137" spans="1:10" s="43" customFormat="1" ht="90">
      <c r="A137" s="164" t="s">
        <v>694</v>
      </c>
      <c r="B137" s="82" t="s">
        <v>584</v>
      </c>
      <c r="C137" s="64" t="s">
        <v>361</v>
      </c>
      <c r="D137" s="72" t="s">
        <v>362</v>
      </c>
      <c r="E137" s="66">
        <v>1</v>
      </c>
      <c r="F137" s="67">
        <v>2069764.62</v>
      </c>
      <c r="G137" s="74" t="s">
        <v>420</v>
      </c>
      <c r="H137" s="108">
        <v>2069764.62</v>
      </c>
    </row>
    <row r="138" spans="1:10" s="43" customFormat="1" ht="15.75">
      <c r="A138" s="75"/>
      <c r="B138" s="84" t="s">
        <v>904</v>
      </c>
      <c r="C138" s="39"/>
      <c r="D138" s="72"/>
      <c r="E138" s="155">
        <v>726</v>
      </c>
      <c r="F138" s="156">
        <v>79200</v>
      </c>
      <c r="G138" s="74">
        <v>0</v>
      </c>
      <c r="H138" s="156">
        <v>79200</v>
      </c>
    </row>
    <row r="139" spans="1:10" s="43" customFormat="1">
      <c r="A139" s="164" t="s">
        <v>695</v>
      </c>
      <c r="B139" s="82"/>
      <c r="C139" s="64" t="s">
        <v>903</v>
      </c>
      <c r="D139" s="72"/>
      <c r="E139" s="66">
        <v>66</v>
      </c>
      <c r="F139" s="67">
        <v>59400</v>
      </c>
      <c r="G139" s="74">
        <v>0</v>
      </c>
      <c r="H139" s="108">
        <v>59400</v>
      </c>
    </row>
    <row r="140" spans="1:10" s="43" customFormat="1" ht="23.25" thickBot="1">
      <c r="A140" s="164" t="s">
        <v>696</v>
      </c>
      <c r="B140" s="82"/>
      <c r="C140" s="64" t="s">
        <v>902</v>
      </c>
      <c r="D140" s="72"/>
      <c r="E140" s="66">
        <v>660</v>
      </c>
      <c r="F140" s="67">
        <v>19800</v>
      </c>
      <c r="G140" s="74">
        <v>0</v>
      </c>
      <c r="H140" s="108">
        <v>19800</v>
      </c>
    </row>
    <row r="141" spans="1:10" s="43" customFormat="1" ht="16.5" thickBot="1">
      <c r="A141" s="85"/>
      <c r="B141" s="86"/>
      <c r="C141" s="87"/>
      <c r="D141" s="88"/>
      <c r="E141" s="89"/>
      <c r="F141" s="18"/>
      <c r="G141" s="73"/>
      <c r="H141" s="18"/>
    </row>
    <row r="142" spans="1:10" s="43" customFormat="1" ht="16.5" thickBot="1">
      <c r="A142" s="157"/>
      <c r="B142" s="158" t="s">
        <v>599</v>
      </c>
      <c r="C142" s="159"/>
      <c r="D142" s="160" t="s">
        <v>1601</v>
      </c>
      <c r="E142" s="161">
        <f>E138+E128+E32+E10</f>
        <v>845</v>
      </c>
      <c r="F142" s="162">
        <f>F138+F128+F32+F10</f>
        <v>107479363.92</v>
      </c>
      <c r="G142" s="162">
        <f t="shared" ref="G142:H142" si="3">G138+G128+G32+G10</f>
        <v>24710832.140000001</v>
      </c>
      <c r="H142" s="162">
        <f t="shared" si="3"/>
        <v>82768531.780000001</v>
      </c>
    </row>
    <row r="143" spans="1:10" ht="15.75">
      <c r="A143" s="90" t="s">
        <v>1319</v>
      </c>
      <c r="B143" s="91"/>
      <c r="C143" s="91"/>
      <c r="D143" s="91"/>
      <c r="E143" s="91"/>
      <c r="F143" s="91"/>
      <c r="G143" s="91"/>
      <c r="H143" s="145"/>
    </row>
    <row r="144" spans="1:10" ht="33.75">
      <c r="A144" s="164" t="s">
        <v>784</v>
      </c>
      <c r="B144" s="50" t="s">
        <v>823</v>
      </c>
      <c r="C144" s="51" t="s">
        <v>824</v>
      </c>
      <c r="D144" s="51" t="s">
        <v>427</v>
      </c>
      <c r="E144" s="52">
        <v>1</v>
      </c>
      <c r="F144" s="53">
        <v>64282.11</v>
      </c>
      <c r="G144" s="53">
        <v>64282.11</v>
      </c>
      <c r="H144" s="74" t="s">
        <v>270</v>
      </c>
    </row>
    <row r="145" spans="1:8" ht="101.25">
      <c r="A145" s="164" t="s">
        <v>266</v>
      </c>
      <c r="B145" s="50" t="s">
        <v>825</v>
      </c>
      <c r="C145" s="51" t="s">
        <v>826</v>
      </c>
      <c r="D145" s="80" t="s">
        <v>434</v>
      </c>
      <c r="E145" s="52">
        <v>1</v>
      </c>
      <c r="F145" s="53">
        <v>630331.65</v>
      </c>
      <c r="G145" s="53">
        <v>630331.65</v>
      </c>
      <c r="H145" s="74" t="s">
        <v>270</v>
      </c>
    </row>
    <row r="146" spans="1:8" ht="33.75">
      <c r="A146" s="164" t="s">
        <v>267</v>
      </c>
      <c r="B146" s="50" t="s">
        <v>827</v>
      </c>
      <c r="C146" s="51" t="s">
        <v>828</v>
      </c>
      <c r="D146" s="51" t="s">
        <v>435</v>
      </c>
      <c r="E146" s="52">
        <v>1</v>
      </c>
      <c r="F146" s="53">
        <v>187543.67999999999</v>
      </c>
      <c r="G146" s="53">
        <v>187543.67999999999</v>
      </c>
      <c r="H146" s="74" t="s">
        <v>270</v>
      </c>
    </row>
    <row r="147" spans="1:8" ht="101.25">
      <c r="A147" s="164" t="s">
        <v>1619</v>
      </c>
      <c r="B147" s="50" t="s">
        <v>866</v>
      </c>
      <c r="C147" s="51" t="s">
        <v>376</v>
      </c>
      <c r="D147" s="80" t="s">
        <v>550</v>
      </c>
      <c r="E147" s="52">
        <v>1</v>
      </c>
      <c r="F147" s="53">
        <v>535713.93000000005</v>
      </c>
      <c r="G147" s="53">
        <v>535713.93000000005</v>
      </c>
      <c r="H147" s="74" t="s">
        <v>270</v>
      </c>
    </row>
    <row r="148" spans="1:8" ht="135">
      <c r="A148" s="164" t="s">
        <v>1620</v>
      </c>
      <c r="B148" s="50" t="s">
        <v>377</v>
      </c>
      <c r="C148" s="51" t="s">
        <v>378</v>
      </c>
      <c r="D148" s="80" t="s">
        <v>552</v>
      </c>
      <c r="E148" s="52">
        <v>1</v>
      </c>
      <c r="F148" s="53">
        <v>5317014.0599999996</v>
      </c>
      <c r="G148" s="53">
        <v>5317014.0599999996</v>
      </c>
      <c r="H148" s="74" t="s">
        <v>270</v>
      </c>
    </row>
    <row r="149" spans="1:8" ht="123.75">
      <c r="A149" s="164" t="s">
        <v>1621</v>
      </c>
      <c r="B149" s="50" t="s">
        <v>379</v>
      </c>
      <c r="C149" s="56" t="s">
        <v>380</v>
      </c>
      <c r="D149" s="80" t="s">
        <v>551</v>
      </c>
      <c r="E149" s="52">
        <v>1</v>
      </c>
      <c r="F149" s="53">
        <v>1468182.15</v>
      </c>
      <c r="G149" s="53">
        <v>1468182.15</v>
      </c>
      <c r="H149" s="74" t="s">
        <v>270</v>
      </c>
    </row>
    <row r="150" spans="1:8" ht="101.25">
      <c r="A150" s="164" t="s">
        <v>1622</v>
      </c>
      <c r="B150" s="50" t="s">
        <v>381</v>
      </c>
      <c r="C150" s="56" t="s">
        <v>382</v>
      </c>
      <c r="D150" s="80" t="s">
        <v>436</v>
      </c>
      <c r="E150" s="52">
        <v>1</v>
      </c>
      <c r="F150" s="53">
        <v>135493.44</v>
      </c>
      <c r="G150" s="53">
        <v>135493.44</v>
      </c>
      <c r="H150" s="74" t="s">
        <v>270</v>
      </c>
    </row>
    <row r="151" spans="1:8" ht="56.25">
      <c r="A151" s="164" t="s">
        <v>1623</v>
      </c>
      <c r="B151" s="81">
        <v>1101091000763</v>
      </c>
      <c r="C151" s="56" t="s">
        <v>967</v>
      </c>
      <c r="D151" s="80" t="s">
        <v>968</v>
      </c>
      <c r="E151" s="52">
        <v>1</v>
      </c>
      <c r="F151" s="53">
        <v>36900</v>
      </c>
      <c r="G151" s="53" t="s">
        <v>420</v>
      </c>
      <c r="H151" s="100">
        <v>36900</v>
      </c>
    </row>
    <row r="152" spans="1:8" ht="112.5">
      <c r="A152" s="164" t="s">
        <v>1624</v>
      </c>
      <c r="B152" s="58" t="s">
        <v>905</v>
      </c>
      <c r="C152" s="56" t="s">
        <v>861</v>
      </c>
      <c r="D152" s="59" t="s">
        <v>862</v>
      </c>
      <c r="E152" s="52">
        <v>1</v>
      </c>
      <c r="F152" s="53">
        <v>9190</v>
      </c>
      <c r="G152" s="53">
        <v>9190</v>
      </c>
      <c r="H152" s="74" t="s">
        <v>270</v>
      </c>
    </row>
    <row r="153" spans="1:8" ht="112.5">
      <c r="A153" s="164" t="s">
        <v>1625</v>
      </c>
      <c r="B153" s="58" t="s">
        <v>906</v>
      </c>
      <c r="C153" s="56" t="s">
        <v>861</v>
      </c>
      <c r="D153" s="80" t="s">
        <v>863</v>
      </c>
      <c r="E153" s="52">
        <v>1</v>
      </c>
      <c r="F153" s="53">
        <v>3420</v>
      </c>
      <c r="G153" s="53">
        <v>3420</v>
      </c>
      <c r="H153" s="74" t="s">
        <v>270</v>
      </c>
    </row>
    <row r="154" spans="1:8" ht="112.5">
      <c r="A154" s="164" t="s">
        <v>1626</v>
      </c>
      <c r="B154" s="58" t="s">
        <v>907</v>
      </c>
      <c r="C154" s="56" t="s">
        <v>861</v>
      </c>
      <c r="D154" s="80" t="s">
        <v>863</v>
      </c>
      <c r="E154" s="52">
        <v>1</v>
      </c>
      <c r="F154" s="53">
        <v>3420</v>
      </c>
      <c r="G154" s="53">
        <v>3420</v>
      </c>
      <c r="H154" s="74" t="s">
        <v>270</v>
      </c>
    </row>
    <row r="155" spans="1:8" ht="45">
      <c r="A155" s="164" t="s">
        <v>1627</v>
      </c>
      <c r="B155" s="58" t="s">
        <v>325</v>
      </c>
      <c r="C155" s="56" t="s">
        <v>323</v>
      </c>
      <c r="D155" s="80" t="s">
        <v>324</v>
      </c>
      <c r="E155" s="52">
        <v>1</v>
      </c>
      <c r="F155" s="53">
        <v>9350</v>
      </c>
      <c r="G155" s="53">
        <v>9350</v>
      </c>
      <c r="H155" s="74" t="s">
        <v>420</v>
      </c>
    </row>
    <row r="156" spans="1:8">
      <c r="A156" s="164" t="s">
        <v>1628</v>
      </c>
      <c r="B156" s="50" t="s">
        <v>471</v>
      </c>
      <c r="C156" s="56" t="s">
        <v>472</v>
      </c>
      <c r="D156" s="51" t="s">
        <v>553</v>
      </c>
      <c r="E156" s="52">
        <v>1</v>
      </c>
      <c r="F156" s="53">
        <v>7140</v>
      </c>
      <c r="G156" s="53">
        <v>7140</v>
      </c>
      <c r="H156" s="74" t="s">
        <v>270</v>
      </c>
    </row>
    <row r="157" spans="1:8" ht="22.5">
      <c r="A157" s="164" t="s">
        <v>1629</v>
      </c>
      <c r="B157" s="81">
        <v>2101091000718</v>
      </c>
      <c r="C157" s="56" t="s">
        <v>1022</v>
      </c>
      <c r="D157" s="51" t="s">
        <v>1322</v>
      </c>
      <c r="E157" s="52">
        <v>1</v>
      </c>
      <c r="F157" s="53">
        <v>9465.2999999999993</v>
      </c>
      <c r="G157" s="53" t="s">
        <v>420</v>
      </c>
      <c r="H157" s="124">
        <v>9465.2999999999993</v>
      </c>
    </row>
    <row r="158" spans="1:8" ht="22.5">
      <c r="A158" s="164" t="s">
        <v>1630</v>
      </c>
      <c r="B158" s="50" t="s">
        <v>480</v>
      </c>
      <c r="C158" s="56" t="s">
        <v>481</v>
      </c>
      <c r="D158" s="51" t="s">
        <v>396</v>
      </c>
      <c r="E158" s="52">
        <v>1</v>
      </c>
      <c r="F158" s="53">
        <v>10493.73</v>
      </c>
      <c r="G158" s="53">
        <v>10493.73</v>
      </c>
      <c r="H158" s="74" t="s">
        <v>270</v>
      </c>
    </row>
    <row r="159" spans="1:8" ht="78.75">
      <c r="A159" s="164" t="s">
        <v>1631</v>
      </c>
      <c r="B159" s="50" t="s">
        <v>482</v>
      </c>
      <c r="C159" s="56" t="s">
        <v>483</v>
      </c>
      <c r="D159" s="51" t="s">
        <v>812</v>
      </c>
      <c r="E159" s="52">
        <v>1</v>
      </c>
      <c r="F159" s="53">
        <v>3965.08</v>
      </c>
      <c r="G159" s="53">
        <v>3965.08</v>
      </c>
      <c r="H159" s="74" t="s">
        <v>270</v>
      </c>
    </row>
    <row r="160" spans="1:8" ht="22.5">
      <c r="A160" s="164" t="s">
        <v>1632</v>
      </c>
      <c r="B160" s="81">
        <v>2101091000720</v>
      </c>
      <c r="C160" s="56" t="s">
        <v>977</v>
      </c>
      <c r="D160" s="93" t="s">
        <v>1023</v>
      </c>
      <c r="E160" s="52">
        <v>1</v>
      </c>
      <c r="F160" s="53">
        <v>3405</v>
      </c>
      <c r="G160" s="53" t="s">
        <v>420</v>
      </c>
      <c r="H160" s="124">
        <v>3405</v>
      </c>
    </row>
    <row r="161" spans="1:8" ht="78.75">
      <c r="A161" s="164" t="s">
        <v>1633</v>
      </c>
      <c r="B161" s="81">
        <v>1101091000913</v>
      </c>
      <c r="C161" s="56" t="s">
        <v>1344</v>
      </c>
      <c r="D161" s="93" t="s">
        <v>1345</v>
      </c>
      <c r="E161" s="52">
        <v>1</v>
      </c>
      <c r="F161" s="53">
        <v>3080</v>
      </c>
      <c r="G161" s="53" t="s">
        <v>420</v>
      </c>
      <c r="H161" s="53">
        <v>3080</v>
      </c>
    </row>
    <row r="162" spans="1:8" ht="78.75">
      <c r="A162" s="164" t="s">
        <v>1634</v>
      </c>
      <c r="B162" s="81">
        <v>1101091000914</v>
      </c>
      <c r="C162" s="56" t="s">
        <v>1344</v>
      </c>
      <c r="D162" s="93" t="s">
        <v>1346</v>
      </c>
      <c r="E162" s="52">
        <v>1</v>
      </c>
      <c r="F162" s="53">
        <v>3080</v>
      </c>
      <c r="G162" s="53" t="s">
        <v>420</v>
      </c>
      <c r="H162" s="53">
        <v>3080</v>
      </c>
    </row>
    <row r="163" spans="1:8" ht="78.75">
      <c r="A163" s="164" t="s">
        <v>1635</v>
      </c>
      <c r="B163" s="81">
        <v>1101091000915</v>
      </c>
      <c r="C163" s="56" t="s">
        <v>1344</v>
      </c>
      <c r="D163" s="93" t="s">
        <v>1347</v>
      </c>
      <c r="E163" s="52">
        <v>1</v>
      </c>
      <c r="F163" s="53">
        <v>3080</v>
      </c>
      <c r="G163" s="53" t="s">
        <v>420</v>
      </c>
      <c r="H163" s="53">
        <v>3080</v>
      </c>
    </row>
    <row r="164" spans="1:8" ht="22.5">
      <c r="A164" s="164" t="s">
        <v>1602</v>
      </c>
      <c r="B164" s="50" t="s">
        <v>488</v>
      </c>
      <c r="C164" s="56" t="s">
        <v>489</v>
      </c>
      <c r="D164" s="56" t="s">
        <v>818</v>
      </c>
      <c r="E164" s="52">
        <v>1</v>
      </c>
      <c r="F164" s="53">
        <v>3080</v>
      </c>
      <c r="G164" s="53">
        <v>3080</v>
      </c>
      <c r="H164" s="74" t="s">
        <v>270</v>
      </c>
    </row>
    <row r="165" spans="1:8" ht="22.5">
      <c r="A165" s="164" t="s">
        <v>1603</v>
      </c>
      <c r="B165" s="50" t="s">
        <v>490</v>
      </c>
      <c r="C165" s="56" t="s">
        <v>489</v>
      </c>
      <c r="D165" s="56" t="s">
        <v>818</v>
      </c>
      <c r="E165" s="52">
        <v>1</v>
      </c>
      <c r="F165" s="53">
        <v>3080</v>
      </c>
      <c r="G165" s="53">
        <v>3080</v>
      </c>
      <c r="H165" s="74" t="s">
        <v>270</v>
      </c>
    </row>
    <row r="166" spans="1:8">
      <c r="A166" s="164" t="s">
        <v>1604</v>
      </c>
      <c r="B166" s="50" t="s">
        <v>491</v>
      </c>
      <c r="C166" s="56" t="s">
        <v>492</v>
      </c>
      <c r="D166" s="56" t="s">
        <v>547</v>
      </c>
      <c r="E166" s="52">
        <v>1</v>
      </c>
      <c r="F166" s="53">
        <v>4484</v>
      </c>
      <c r="G166" s="53">
        <v>4484</v>
      </c>
      <c r="H166" s="74" t="s">
        <v>270</v>
      </c>
    </row>
    <row r="167" spans="1:8">
      <c r="A167" s="164" t="s">
        <v>1605</v>
      </c>
      <c r="B167" s="50" t="s">
        <v>493</v>
      </c>
      <c r="C167" s="56" t="s">
        <v>437</v>
      </c>
      <c r="D167" s="56" t="s">
        <v>29</v>
      </c>
      <c r="E167" s="52">
        <v>1</v>
      </c>
      <c r="F167" s="53">
        <v>20454.560000000001</v>
      </c>
      <c r="G167" s="53">
        <v>20454.560000000001</v>
      </c>
      <c r="H167" s="74" t="s">
        <v>270</v>
      </c>
    </row>
    <row r="168" spans="1:8" ht="45">
      <c r="A168" s="164" t="s">
        <v>1606</v>
      </c>
      <c r="B168" s="94">
        <v>1101091001143</v>
      </c>
      <c r="C168" s="56" t="s">
        <v>1505</v>
      </c>
      <c r="D168" s="56" t="s">
        <v>1506</v>
      </c>
      <c r="E168" s="52">
        <v>1</v>
      </c>
      <c r="F168" s="53">
        <v>668.8</v>
      </c>
      <c r="G168" s="53" t="s">
        <v>420</v>
      </c>
      <c r="H168" s="124">
        <v>668.8</v>
      </c>
    </row>
    <row r="169" spans="1:8">
      <c r="A169" s="164" t="s">
        <v>1607</v>
      </c>
      <c r="B169" s="50" t="s">
        <v>438</v>
      </c>
      <c r="C169" s="56" t="s">
        <v>439</v>
      </c>
      <c r="D169" s="56" t="s">
        <v>152</v>
      </c>
      <c r="E169" s="52">
        <v>1</v>
      </c>
      <c r="F169" s="53">
        <v>13566</v>
      </c>
      <c r="G169" s="53">
        <v>13566</v>
      </c>
      <c r="H169" s="74" t="s">
        <v>270</v>
      </c>
    </row>
    <row r="170" spans="1:8" ht="22.5">
      <c r="A170" s="164" t="s">
        <v>1608</v>
      </c>
      <c r="B170" s="50" t="s">
        <v>440</v>
      </c>
      <c r="C170" s="56" t="s">
        <v>441</v>
      </c>
      <c r="D170" s="56" t="s">
        <v>554</v>
      </c>
      <c r="E170" s="52">
        <v>1</v>
      </c>
      <c r="F170" s="53">
        <v>20195.759999999998</v>
      </c>
      <c r="G170" s="53">
        <v>20195.759999999998</v>
      </c>
      <c r="H170" s="53" t="s">
        <v>420</v>
      </c>
    </row>
    <row r="171" spans="1:8">
      <c r="A171" s="164" t="s">
        <v>1609</v>
      </c>
      <c r="B171" s="50" t="s">
        <v>444</v>
      </c>
      <c r="C171" s="56" t="s">
        <v>445</v>
      </c>
      <c r="D171" s="56" t="s">
        <v>813</v>
      </c>
      <c r="E171" s="52">
        <v>1</v>
      </c>
      <c r="F171" s="53">
        <v>5549.16</v>
      </c>
      <c r="G171" s="53">
        <v>5549.16</v>
      </c>
      <c r="H171" s="74" t="s">
        <v>270</v>
      </c>
    </row>
    <row r="172" spans="1:8">
      <c r="A172" s="164" t="s">
        <v>1409</v>
      </c>
      <c r="B172" s="50" t="s">
        <v>446</v>
      </c>
      <c r="C172" s="56" t="s">
        <v>447</v>
      </c>
      <c r="D172" s="56" t="s">
        <v>410</v>
      </c>
      <c r="E172" s="52">
        <v>1</v>
      </c>
      <c r="F172" s="53">
        <v>9374.41</v>
      </c>
      <c r="G172" s="53">
        <v>9374.41</v>
      </c>
      <c r="H172" s="74" t="s">
        <v>270</v>
      </c>
    </row>
    <row r="173" spans="1:8">
      <c r="A173" s="164" t="s">
        <v>601</v>
      </c>
      <c r="B173" s="50" t="s">
        <v>448</v>
      </c>
      <c r="C173" s="56" t="s">
        <v>449</v>
      </c>
      <c r="D173" s="56" t="s">
        <v>555</v>
      </c>
      <c r="E173" s="52">
        <v>1</v>
      </c>
      <c r="F173" s="53">
        <v>6150</v>
      </c>
      <c r="G173" s="53">
        <v>6150</v>
      </c>
      <c r="H173" s="74" t="s">
        <v>270</v>
      </c>
    </row>
    <row r="174" spans="1:8">
      <c r="A174" s="164" t="s">
        <v>603</v>
      </c>
      <c r="B174" s="50" t="s">
        <v>450</v>
      </c>
      <c r="C174" s="56" t="s">
        <v>451</v>
      </c>
      <c r="D174" s="56" t="s">
        <v>556</v>
      </c>
      <c r="E174" s="52">
        <v>1</v>
      </c>
      <c r="F174" s="53">
        <v>6050</v>
      </c>
      <c r="G174" s="53">
        <v>6050</v>
      </c>
      <c r="H174" s="74" t="s">
        <v>270</v>
      </c>
    </row>
    <row r="175" spans="1:8" ht="22.5">
      <c r="A175" s="164" t="s">
        <v>602</v>
      </c>
      <c r="B175" s="50" t="s">
        <v>100</v>
      </c>
      <c r="C175" s="56" t="s">
        <v>101</v>
      </c>
      <c r="D175" s="56" t="s">
        <v>557</v>
      </c>
      <c r="E175" s="52">
        <v>1</v>
      </c>
      <c r="F175" s="53">
        <v>7109.4</v>
      </c>
      <c r="G175" s="53">
        <v>7109.4</v>
      </c>
      <c r="H175" s="74" t="s">
        <v>270</v>
      </c>
    </row>
    <row r="176" spans="1:8" ht="22.5">
      <c r="A176" s="164" t="s">
        <v>604</v>
      </c>
      <c r="B176" s="94">
        <v>1101091001142</v>
      </c>
      <c r="C176" s="56" t="s">
        <v>1497</v>
      </c>
      <c r="D176" s="56" t="s">
        <v>1498</v>
      </c>
      <c r="E176" s="52">
        <v>1</v>
      </c>
      <c r="F176" s="53">
        <v>8340.7000000000007</v>
      </c>
      <c r="G176" s="53" t="s">
        <v>420</v>
      </c>
      <c r="H176" s="74">
        <v>8340.7000000000007</v>
      </c>
    </row>
    <row r="177" spans="1:8" ht="56.25">
      <c r="A177" s="164" t="s">
        <v>605</v>
      </c>
      <c r="B177" s="58" t="s">
        <v>250</v>
      </c>
      <c r="C177" s="56" t="s">
        <v>251</v>
      </c>
      <c r="D177" s="56" t="s">
        <v>252</v>
      </c>
      <c r="E177" s="52">
        <v>1</v>
      </c>
      <c r="F177" s="53">
        <v>7809.36</v>
      </c>
      <c r="G177" s="53">
        <v>7809.36</v>
      </c>
      <c r="H177" s="74" t="s">
        <v>270</v>
      </c>
    </row>
    <row r="178" spans="1:8" ht="22.5">
      <c r="A178" s="164" t="s">
        <v>606</v>
      </c>
      <c r="B178" s="58" t="s">
        <v>1019</v>
      </c>
      <c r="C178" s="56" t="s">
        <v>1020</v>
      </c>
      <c r="D178" s="56" t="s">
        <v>1021</v>
      </c>
      <c r="E178" s="52">
        <v>1</v>
      </c>
      <c r="F178" s="53">
        <v>5034.3999999999996</v>
      </c>
      <c r="G178" s="53" t="s">
        <v>420</v>
      </c>
      <c r="H178" s="124">
        <v>5034.3999999999996</v>
      </c>
    </row>
    <row r="179" spans="1:8" ht="33.75">
      <c r="A179" s="164" t="s">
        <v>607</v>
      </c>
      <c r="B179" s="58" t="s">
        <v>1338</v>
      </c>
      <c r="C179" s="56" t="s">
        <v>1339</v>
      </c>
      <c r="D179" s="56" t="s">
        <v>1340</v>
      </c>
      <c r="E179" s="52">
        <v>1</v>
      </c>
      <c r="F179" s="53">
        <v>39090</v>
      </c>
      <c r="G179" s="53" t="s">
        <v>420</v>
      </c>
      <c r="H179" s="53">
        <v>39090</v>
      </c>
    </row>
    <row r="180" spans="1:8" ht="45">
      <c r="A180" s="164" t="s">
        <v>608</v>
      </c>
      <c r="B180" s="58" t="s">
        <v>983</v>
      </c>
      <c r="C180" s="56" t="s">
        <v>984</v>
      </c>
      <c r="D180" s="56" t="s">
        <v>985</v>
      </c>
      <c r="E180" s="52">
        <v>1</v>
      </c>
      <c r="F180" s="53">
        <v>29793.8</v>
      </c>
      <c r="G180" s="53" t="s">
        <v>420</v>
      </c>
      <c r="H180" s="53">
        <v>29793.8</v>
      </c>
    </row>
    <row r="181" spans="1:8">
      <c r="A181" s="164" t="s">
        <v>609</v>
      </c>
      <c r="B181" s="50" t="s">
        <v>102</v>
      </c>
      <c r="C181" s="56" t="s">
        <v>103</v>
      </c>
      <c r="D181" s="51" t="s">
        <v>558</v>
      </c>
      <c r="E181" s="52">
        <v>1</v>
      </c>
      <c r="F181" s="53">
        <v>7599</v>
      </c>
      <c r="G181" s="53">
        <v>7599</v>
      </c>
      <c r="H181" s="74" t="s">
        <v>270</v>
      </c>
    </row>
    <row r="182" spans="1:8" ht="22.5">
      <c r="A182" s="164" t="s">
        <v>610</v>
      </c>
      <c r="B182" s="50" t="s">
        <v>104</v>
      </c>
      <c r="C182" s="56" t="s">
        <v>105</v>
      </c>
      <c r="D182" s="51" t="s">
        <v>224</v>
      </c>
      <c r="E182" s="52">
        <v>1</v>
      </c>
      <c r="F182" s="53">
        <v>21300</v>
      </c>
      <c r="G182" s="78">
        <v>10531.37</v>
      </c>
      <c r="H182" s="53">
        <v>10768.63</v>
      </c>
    </row>
    <row r="183" spans="1:8" ht="33.75">
      <c r="A183" s="164" t="s">
        <v>611</v>
      </c>
      <c r="B183" s="50" t="s">
        <v>106</v>
      </c>
      <c r="C183" s="56" t="s">
        <v>107</v>
      </c>
      <c r="D183" s="51" t="s">
        <v>28</v>
      </c>
      <c r="E183" s="52">
        <v>1</v>
      </c>
      <c r="F183" s="53">
        <v>10583.37</v>
      </c>
      <c r="G183" s="53">
        <v>10583.37</v>
      </c>
      <c r="H183" s="74" t="s">
        <v>270</v>
      </c>
    </row>
    <row r="184" spans="1:8" ht="78.75">
      <c r="A184" s="164" t="s">
        <v>612</v>
      </c>
      <c r="B184" s="58" t="s">
        <v>459</v>
      </c>
      <c r="C184" s="56" t="s">
        <v>460</v>
      </c>
      <c r="D184" s="80" t="s">
        <v>36</v>
      </c>
      <c r="E184" s="52">
        <v>1</v>
      </c>
      <c r="F184" s="53">
        <v>10500</v>
      </c>
      <c r="G184" s="53">
        <v>10500</v>
      </c>
      <c r="H184" s="74" t="s">
        <v>270</v>
      </c>
    </row>
    <row r="185" spans="1:8" ht="22.5">
      <c r="A185" s="164" t="s">
        <v>613</v>
      </c>
      <c r="B185" s="58" t="s">
        <v>1088</v>
      </c>
      <c r="C185" s="56" t="s">
        <v>1089</v>
      </c>
      <c r="D185" s="80" t="s">
        <v>1090</v>
      </c>
      <c r="E185" s="52">
        <v>1</v>
      </c>
      <c r="F185" s="53">
        <v>29189.599999999999</v>
      </c>
      <c r="G185" s="53" t="s">
        <v>428</v>
      </c>
      <c r="H185" s="53">
        <v>29189.599999999999</v>
      </c>
    </row>
    <row r="186" spans="1:8" ht="22.5">
      <c r="A186" s="164" t="s">
        <v>614</v>
      </c>
      <c r="B186" s="58" t="s">
        <v>1008</v>
      </c>
      <c r="C186" s="56" t="s">
        <v>1012</v>
      </c>
      <c r="D186" s="80" t="s">
        <v>1013</v>
      </c>
      <c r="E186" s="52">
        <v>1</v>
      </c>
      <c r="F186" s="53">
        <v>17553.400000000001</v>
      </c>
      <c r="G186" s="53" t="s">
        <v>1014</v>
      </c>
      <c r="H186" s="53">
        <v>17553.400000000001</v>
      </c>
    </row>
    <row r="187" spans="1:8" ht="67.5">
      <c r="A187" s="164" t="s">
        <v>615</v>
      </c>
      <c r="B187" s="58" t="s">
        <v>1512</v>
      </c>
      <c r="C187" s="56" t="s">
        <v>1513</v>
      </c>
      <c r="D187" s="80" t="s">
        <v>1514</v>
      </c>
      <c r="E187" s="52">
        <v>1</v>
      </c>
      <c r="F187" s="53">
        <v>17830</v>
      </c>
      <c r="G187" s="92" t="s">
        <v>431</v>
      </c>
      <c r="H187" s="53">
        <v>17830</v>
      </c>
    </row>
    <row r="188" spans="1:8" ht="67.5">
      <c r="A188" s="164" t="s">
        <v>616</v>
      </c>
      <c r="B188" s="58" t="s">
        <v>1511</v>
      </c>
      <c r="C188" s="56" t="s">
        <v>1513</v>
      </c>
      <c r="D188" s="80" t="s">
        <v>1515</v>
      </c>
      <c r="E188" s="52">
        <v>1</v>
      </c>
      <c r="F188" s="53">
        <v>17830</v>
      </c>
      <c r="G188" s="92" t="s">
        <v>431</v>
      </c>
      <c r="H188" s="53">
        <v>17830</v>
      </c>
    </row>
    <row r="189" spans="1:8" ht="45">
      <c r="A189" s="164" t="s">
        <v>617</v>
      </c>
      <c r="B189" s="58" t="s">
        <v>969</v>
      </c>
      <c r="C189" s="56" t="s">
        <v>970</v>
      </c>
      <c r="D189" s="80" t="s">
        <v>986</v>
      </c>
      <c r="E189" s="52">
        <v>1</v>
      </c>
      <c r="F189" s="53">
        <v>21410</v>
      </c>
      <c r="G189" s="53" t="s">
        <v>420</v>
      </c>
      <c r="H189" s="53">
        <v>21410</v>
      </c>
    </row>
    <row r="190" spans="1:8" ht="33.75">
      <c r="A190" s="164" t="s">
        <v>618</v>
      </c>
      <c r="B190" s="58" t="s">
        <v>1499</v>
      </c>
      <c r="C190" s="56" t="s">
        <v>1500</v>
      </c>
      <c r="D190" s="80" t="s">
        <v>1501</v>
      </c>
      <c r="E190" s="52">
        <v>1</v>
      </c>
      <c r="F190" s="53">
        <v>9501.6</v>
      </c>
      <c r="G190" s="53" t="s">
        <v>420</v>
      </c>
      <c r="H190" s="53">
        <v>9501.6</v>
      </c>
    </row>
    <row r="191" spans="1:8" ht="45">
      <c r="A191" s="164" t="s">
        <v>619</v>
      </c>
      <c r="B191" s="58" t="s">
        <v>34</v>
      </c>
      <c r="C191" s="56" t="s">
        <v>792</v>
      </c>
      <c r="D191" s="80" t="s">
        <v>793</v>
      </c>
      <c r="E191" s="52">
        <v>1</v>
      </c>
      <c r="F191" s="53">
        <v>9495</v>
      </c>
      <c r="G191" s="53">
        <v>9495</v>
      </c>
      <c r="H191" s="92" t="s">
        <v>431</v>
      </c>
    </row>
    <row r="192" spans="1:8" ht="112.5">
      <c r="A192" s="164" t="s">
        <v>620</v>
      </c>
      <c r="B192" s="58" t="s">
        <v>1502</v>
      </c>
      <c r="C192" s="56" t="s">
        <v>1503</v>
      </c>
      <c r="D192" s="80" t="s">
        <v>1504</v>
      </c>
      <c r="E192" s="52">
        <v>1</v>
      </c>
      <c r="F192" s="67">
        <v>20110</v>
      </c>
      <c r="G192" s="67" t="s">
        <v>420</v>
      </c>
      <c r="H192" s="95">
        <v>20110</v>
      </c>
    </row>
    <row r="193" spans="1:8" ht="123.75">
      <c r="A193" s="164" t="s">
        <v>621</v>
      </c>
      <c r="B193" s="58" t="s">
        <v>1017</v>
      </c>
      <c r="C193" s="56" t="s">
        <v>1018</v>
      </c>
      <c r="D193" s="80" t="s">
        <v>1408</v>
      </c>
      <c r="E193" s="52">
        <v>1</v>
      </c>
      <c r="F193" s="67">
        <v>16456.599999999999</v>
      </c>
      <c r="G193" s="67" t="s">
        <v>420</v>
      </c>
      <c r="H193" s="96">
        <v>16456.599999999999</v>
      </c>
    </row>
    <row r="194" spans="1:8" ht="45">
      <c r="A194" s="164" t="s">
        <v>622</v>
      </c>
      <c r="B194" s="58" t="s">
        <v>1507</v>
      </c>
      <c r="C194" s="56" t="s">
        <v>1508</v>
      </c>
      <c r="D194" s="80" t="s">
        <v>1509</v>
      </c>
      <c r="E194" s="52">
        <v>1</v>
      </c>
      <c r="F194" s="67">
        <v>765.1</v>
      </c>
      <c r="G194" s="67" t="s">
        <v>420</v>
      </c>
      <c r="H194" s="97">
        <v>765.1</v>
      </c>
    </row>
    <row r="195" spans="1:8" s="43" customFormat="1" ht="33.75">
      <c r="A195" s="164" t="s">
        <v>623</v>
      </c>
      <c r="B195" s="98">
        <v>1101341020737</v>
      </c>
      <c r="C195" s="56" t="s">
        <v>1015</v>
      </c>
      <c r="D195" s="56" t="s">
        <v>1016</v>
      </c>
      <c r="E195" s="74">
        <v>1</v>
      </c>
      <c r="F195" s="67">
        <v>6735</v>
      </c>
      <c r="G195" s="67" t="s">
        <v>420</v>
      </c>
      <c r="H195" s="99">
        <v>6735</v>
      </c>
    </row>
    <row r="196" spans="1:8" ht="45">
      <c r="A196" s="164" t="s">
        <v>624</v>
      </c>
      <c r="B196" s="50" t="s">
        <v>120</v>
      </c>
      <c r="C196" s="56" t="s">
        <v>121</v>
      </c>
      <c r="D196" s="51" t="s">
        <v>561</v>
      </c>
      <c r="E196" s="52">
        <v>1</v>
      </c>
      <c r="F196" s="53">
        <v>3548.26</v>
      </c>
      <c r="G196" s="53">
        <v>3548.26</v>
      </c>
      <c r="H196" s="92" t="s">
        <v>431</v>
      </c>
    </row>
    <row r="197" spans="1:8" ht="45">
      <c r="A197" s="164" t="s">
        <v>625</v>
      </c>
      <c r="B197" s="50" t="s">
        <v>122</v>
      </c>
      <c r="C197" s="56" t="s">
        <v>121</v>
      </c>
      <c r="D197" s="51" t="s">
        <v>561</v>
      </c>
      <c r="E197" s="52">
        <v>1</v>
      </c>
      <c r="F197" s="53">
        <v>3548.26</v>
      </c>
      <c r="G197" s="53">
        <v>3548.26</v>
      </c>
      <c r="H197" s="92" t="s">
        <v>431</v>
      </c>
    </row>
    <row r="198" spans="1:8" ht="22.5">
      <c r="A198" s="164" t="s">
        <v>626</v>
      </c>
      <c r="B198" s="50" t="s">
        <v>123</v>
      </c>
      <c r="C198" s="56" t="s">
        <v>124</v>
      </c>
      <c r="D198" s="56" t="s">
        <v>871</v>
      </c>
      <c r="E198" s="52">
        <v>1</v>
      </c>
      <c r="F198" s="53">
        <v>6490</v>
      </c>
      <c r="G198" s="53">
        <v>6490</v>
      </c>
      <c r="H198" s="74" t="s">
        <v>270</v>
      </c>
    </row>
    <row r="199" spans="1:8" ht="22.5">
      <c r="A199" s="164" t="s">
        <v>627</v>
      </c>
      <c r="B199" s="81">
        <v>1101091000919</v>
      </c>
      <c r="C199" s="56" t="s">
        <v>1356</v>
      </c>
      <c r="D199" s="56" t="s">
        <v>1357</v>
      </c>
      <c r="E199" s="52">
        <v>1</v>
      </c>
      <c r="F199" s="53">
        <v>4170</v>
      </c>
      <c r="G199" s="53" t="s">
        <v>420</v>
      </c>
      <c r="H199" s="100">
        <v>4170</v>
      </c>
    </row>
    <row r="200" spans="1:8" ht="22.5">
      <c r="A200" s="164" t="s">
        <v>628</v>
      </c>
      <c r="B200" s="81">
        <v>1101091000918</v>
      </c>
      <c r="C200" s="56" t="s">
        <v>1356</v>
      </c>
      <c r="D200" s="56" t="s">
        <v>1358</v>
      </c>
      <c r="E200" s="52">
        <v>1</v>
      </c>
      <c r="F200" s="53">
        <v>4170</v>
      </c>
      <c r="G200" s="53" t="s">
        <v>420</v>
      </c>
      <c r="H200" s="100">
        <v>4170</v>
      </c>
    </row>
    <row r="201" spans="1:8">
      <c r="A201" s="164" t="s">
        <v>629</v>
      </c>
      <c r="B201" s="50" t="s">
        <v>125</v>
      </c>
      <c r="C201" s="56" t="s">
        <v>126</v>
      </c>
      <c r="D201" s="56" t="s">
        <v>559</v>
      </c>
      <c r="E201" s="52">
        <v>1</v>
      </c>
      <c r="F201" s="53">
        <v>8550</v>
      </c>
      <c r="G201" s="53">
        <v>8550</v>
      </c>
      <c r="H201" s="74" t="s">
        <v>270</v>
      </c>
    </row>
    <row r="202" spans="1:8" ht="33.75">
      <c r="A202" s="164" t="s">
        <v>630</v>
      </c>
      <c r="B202" s="81">
        <v>1101091000767</v>
      </c>
      <c r="C202" s="56" t="s">
        <v>981</v>
      </c>
      <c r="D202" s="56" t="s">
        <v>982</v>
      </c>
      <c r="E202" s="52">
        <v>1</v>
      </c>
      <c r="F202" s="53">
        <v>16375.9</v>
      </c>
      <c r="G202" s="53" t="s">
        <v>420</v>
      </c>
      <c r="H202" s="124">
        <v>16375.9</v>
      </c>
    </row>
    <row r="203" spans="1:8" ht="33.75">
      <c r="A203" s="164" t="s">
        <v>631</v>
      </c>
      <c r="B203" s="50" t="s">
        <v>127</v>
      </c>
      <c r="C203" s="56" t="s">
        <v>128</v>
      </c>
      <c r="D203" s="51" t="s">
        <v>870</v>
      </c>
      <c r="E203" s="52">
        <v>1</v>
      </c>
      <c r="F203" s="53">
        <v>3075.54</v>
      </c>
      <c r="G203" s="53">
        <v>3075.54</v>
      </c>
      <c r="H203" s="74" t="s">
        <v>270</v>
      </c>
    </row>
    <row r="204" spans="1:8" ht="33.75">
      <c r="A204" s="164" t="s">
        <v>632</v>
      </c>
      <c r="B204" s="58" t="s">
        <v>10</v>
      </c>
      <c r="C204" s="56" t="s">
        <v>128</v>
      </c>
      <c r="D204" s="51" t="s">
        <v>870</v>
      </c>
      <c r="E204" s="52">
        <v>1</v>
      </c>
      <c r="F204" s="53">
        <v>3075.54</v>
      </c>
      <c r="G204" s="53">
        <v>3075.54</v>
      </c>
      <c r="H204" s="74" t="s">
        <v>270</v>
      </c>
    </row>
    <row r="205" spans="1:8" ht="22.5">
      <c r="A205" s="164" t="s">
        <v>633</v>
      </c>
      <c r="B205" s="50" t="s">
        <v>137</v>
      </c>
      <c r="C205" s="56" t="s">
        <v>138</v>
      </c>
      <c r="D205" s="51" t="s">
        <v>417</v>
      </c>
      <c r="E205" s="52">
        <v>1</v>
      </c>
      <c r="F205" s="53">
        <v>12862</v>
      </c>
      <c r="G205" s="53">
        <v>12862</v>
      </c>
      <c r="H205" s="74" t="s">
        <v>270</v>
      </c>
    </row>
    <row r="206" spans="1:8">
      <c r="A206" s="164" t="s">
        <v>634</v>
      </c>
      <c r="B206" s="50" t="s">
        <v>139</v>
      </c>
      <c r="C206" s="56" t="s">
        <v>140</v>
      </c>
      <c r="D206" s="51" t="s">
        <v>815</v>
      </c>
      <c r="E206" s="52">
        <v>1</v>
      </c>
      <c r="F206" s="53">
        <v>11546.25</v>
      </c>
      <c r="G206" s="100">
        <v>11546.25</v>
      </c>
      <c r="H206" s="74" t="s">
        <v>270</v>
      </c>
    </row>
    <row r="207" spans="1:8">
      <c r="A207" s="164" t="s">
        <v>635</v>
      </c>
      <c r="B207" s="50" t="s">
        <v>141</v>
      </c>
      <c r="C207" s="56" t="s">
        <v>140</v>
      </c>
      <c r="D207" s="51" t="s">
        <v>815</v>
      </c>
      <c r="E207" s="52">
        <v>1</v>
      </c>
      <c r="F207" s="53">
        <v>13628.36</v>
      </c>
      <c r="G207" s="100">
        <v>13628.36</v>
      </c>
      <c r="H207" s="74" t="s">
        <v>270</v>
      </c>
    </row>
    <row r="208" spans="1:8">
      <c r="A208" s="164" t="s">
        <v>636</v>
      </c>
      <c r="B208" s="50" t="s">
        <v>55</v>
      </c>
      <c r="C208" s="56" t="s">
        <v>56</v>
      </c>
      <c r="D208" s="56" t="s">
        <v>7</v>
      </c>
      <c r="E208" s="52">
        <v>1</v>
      </c>
      <c r="F208" s="53">
        <v>12138</v>
      </c>
      <c r="G208" s="53">
        <v>12138</v>
      </c>
      <c r="H208" s="74" t="s">
        <v>270</v>
      </c>
    </row>
    <row r="209" spans="1:8" ht="22.5">
      <c r="A209" s="164" t="s">
        <v>637</v>
      </c>
      <c r="B209" s="50" t="s">
        <v>57</v>
      </c>
      <c r="C209" s="56" t="s">
        <v>58</v>
      </c>
      <c r="D209" s="56" t="s">
        <v>5</v>
      </c>
      <c r="E209" s="52">
        <v>1</v>
      </c>
      <c r="F209" s="53">
        <v>9770</v>
      </c>
      <c r="G209" s="53">
        <v>9770</v>
      </c>
      <c r="H209" s="74" t="s">
        <v>270</v>
      </c>
    </row>
    <row r="210" spans="1:8" ht="22.5">
      <c r="A210" s="164" t="s">
        <v>638</v>
      </c>
      <c r="B210" s="50" t="s">
        <v>59</v>
      </c>
      <c r="C210" s="56" t="s">
        <v>58</v>
      </c>
      <c r="D210" s="56" t="s">
        <v>5</v>
      </c>
      <c r="E210" s="52">
        <v>1</v>
      </c>
      <c r="F210" s="53">
        <v>9600</v>
      </c>
      <c r="G210" s="53">
        <v>9600</v>
      </c>
      <c r="H210" s="74" t="s">
        <v>270</v>
      </c>
    </row>
    <row r="211" spans="1:8" ht="22.5">
      <c r="A211" s="164" t="s">
        <v>639</v>
      </c>
      <c r="B211" s="50" t="s">
        <v>60</v>
      </c>
      <c r="C211" s="56" t="s">
        <v>58</v>
      </c>
      <c r="D211" s="56" t="s">
        <v>5</v>
      </c>
      <c r="E211" s="52">
        <v>1</v>
      </c>
      <c r="F211" s="53">
        <v>10832.4</v>
      </c>
      <c r="G211" s="53">
        <v>10832.4</v>
      </c>
      <c r="H211" s="74" t="s">
        <v>270</v>
      </c>
    </row>
    <row r="212" spans="1:8" ht="22.5">
      <c r="A212" s="164" t="s">
        <v>640</v>
      </c>
      <c r="B212" s="50" t="s">
        <v>61</v>
      </c>
      <c r="C212" s="56" t="s">
        <v>62</v>
      </c>
      <c r="D212" s="51" t="s">
        <v>6</v>
      </c>
      <c r="E212" s="52">
        <v>1</v>
      </c>
      <c r="F212" s="53">
        <v>8632</v>
      </c>
      <c r="G212" s="53">
        <v>8632</v>
      </c>
      <c r="H212" s="74" t="s">
        <v>270</v>
      </c>
    </row>
    <row r="213" spans="1:8">
      <c r="A213" s="164" t="s">
        <v>641</v>
      </c>
      <c r="B213" s="50" t="s">
        <v>63</v>
      </c>
      <c r="C213" s="56" t="s">
        <v>64</v>
      </c>
      <c r="D213" s="51" t="s">
        <v>553</v>
      </c>
      <c r="E213" s="52">
        <v>1</v>
      </c>
      <c r="F213" s="53">
        <v>3672</v>
      </c>
      <c r="G213" s="53">
        <v>3672</v>
      </c>
      <c r="H213" s="74" t="s">
        <v>270</v>
      </c>
    </row>
    <row r="214" spans="1:8" ht="45">
      <c r="A214" s="164" t="s">
        <v>642</v>
      </c>
      <c r="B214" s="81">
        <v>1101091000970</v>
      </c>
      <c r="C214" s="56" t="s">
        <v>1391</v>
      </c>
      <c r="D214" s="56" t="s">
        <v>1392</v>
      </c>
      <c r="E214" s="52">
        <v>1</v>
      </c>
      <c r="F214" s="53">
        <v>17555.2</v>
      </c>
      <c r="G214" s="53" t="s">
        <v>420</v>
      </c>
      <c r="H214" s="53">
        <v>17555.2</v>
      </c>
    </row>
    <row r="215" spans="1:8" ht="90">
      <c r="A215" s="164" t="s">
        <v>643</v>
      </c>
      <c r="B215" s="58" t="s">
        <v>38</v>
      </c>
      <c r="C215" s="56" t="s">
        <v>39</v>
      </c>
      <c r="D215" s="59" t="s">
        <v>40</v>
      </c>
      <c r="E215" s="52">
        <v>1</v>
      </c>
      <c r="F215" s="53">
        <v>4995</v>
      </c>
      <c r="G215" s="53">
        <v>4995</v>
      </c>
      <c r="H215" s="55" t="s">
        <v>420</v>
      </c>
    </row>
    <row r="216" spans="1:8" ht="56.25">
      <c r="A216" s="164" t="s">
        <v>644</v>
      </c>
      <c r="B216" s="58" t="s">
        <v>1382</v>
      </c>
      <c r="C216" s="56" t="s">
        <v>1323</v>
      </c>
      <c r="D216" s="59" t="s">
        <v>1328</v>
      </c>
      <c r="E216" s="52">
        <v>1</v>
      </c>
      <c r="F216" s="53">
        <v>9730</v>
      </c>
      <c r="G216" s="53"/>
      <c r="H216" s="53">
        <v>9730</v>
      </c>
    </row>
    <row r="217" spans="1:8" ht="33.75">
      <c r="A217" s="164" t="s">
        <v>645</v>
      </c>
      <c r="B217" s="50" t="s">
        <v>67</v>
      </c>
      <c r="C217" s="56" t="s">
        <v>68</v>
      </c>
      <c r="D217" s="51" t="s">
        <v>129</v>
      </c>
      <c r="E217" s="52">
        <v>1</v>
      </c>
      <c r="F217" s="53">
        <v>6622.2</v>
      </c>
      <c r="G217" s="53">
        <v>6622.2</v>
      </c>
      <c r="H217" s="74" t="s">
        <v>270</v>
      </c>
    </row>
    <row r="218" spans="1:8" ht="56.25">
      <c r="A218" s="164" t="s">
        <v>646</v>
      </c>
      <c r="B218" s="50" t="s">
        <v>69</v>
      </c>
      <c r="C218" s="56" t="s">
        <v>70</v>
      </c>
      <c r="D218" s="56" t="s">
        <v>816</v>
      </c>
      <c r="E218" s="52">
        <v>1</v>
      </c>
      <c r="F218" s="53">
        <v>4462.5</v>
      </c>
      <c r="G218" s="53">
        <v>4462.5</v>
      </c>
      <c r="H218" s="74" t="s">
        <v>270</v>
      </c>
    </row>
    <row r="219" spans="1:8" ht="112.5">
      <c r="A219" s="164" t="s">
        <v>647</v>
      </c>
      <c r="B219" s="50" t="s">
        <v>71</v>
      </c>
      <c r="C219" s="56" t="s">
        <v>72</v>
      </c>
      <c r="D219" s="80" t="s">
        <v>411</v>
      </c>
      <c r="E219" s="52">
        <v>1</v>
      </c>
      <c r="F219" s="53">
        <v>3599</v>
      </c>
      <c r="G219" s="53">
        <v>3599</v>
      </c>
      <c r="H219" s="74" t="s">
        <v>270</v>
      </c>
    </row>
    <row r="220" spans="1:8" ht="22.5">
      <c r="A220" s="164" t="s">
        <v>648</v>
      </c>
      <c r="B220" s="50" t="s">
        <v>77</v>
      </c>
      <c r="C220" s="56" t="s">
        <v>78</v>
      </c>
      <c r="D220" s="51" t="s">
        <v>9</v>
      </c>
      <c r="E220" s="52">
        <v>1</v>
      </c>
      <c r="F220" s="53">
        <v>19292</v>
      </c>
      <c r="G220" s="53">
        <v>19292</v>
      </c>
      <c r="H220" s="53" t="s">
        <v>420</v>
      </c>
    </row>
    <row r="221" spans="1:8" ht="22.5">
      <c r="A221" s="164" t="s">
        <v>649</v>
      </c>
      <c r="B221" s="50" t="s">
        <v>79</v>
      </c>
      <c r="C221" s="56" t="s">
        <v>80</v>
      </c>
      <c r="D221" s="51" t="s">
        <v>817</v>
      </c>
      <c r="E221" s="52">
        <v>1</v>
      </c>
      <c r="F221" s="53">
        <v>15408</v>
      </c>
      <c r="G221" s="53">
        <v>15408</v>
      </c>
      <c r="H221" s="53" t="s">
        <v>420</v>
      </c>
    </row>
    <row r="222" spans="1:8">
      <c r="A222" s="164" t="s">
        <v>650</v>
      </c>
      <c r="B222" s="50" t="s">
        <v>81</v>
      </c>
      <c r="C222" s="56" t="s">
        <v>82</v>
      </c>
      <c r="D222" s="51" t="s">
        <v>509</v>
      </c>
      <c r="E222" s="52">
        <v>1</v>
      </c>
      <c r="F222" s="53">
        <v>14625</v>
      </c>
      <c r="G222" s="53">
        <v>14625</v>
      </c>
      <c r="H222" s="53" t="s">
        <v>420</v>
      </c>
    </row>
    <row r="223" spans="1:8" ht="22.5">
      <c r="A223" s="164" t="s">
        <v>651</v>
      </c>
      <c r="B223" s="50" t="s">
        <v>83</v>
      </c>
      <c r="C223" s="56" t="s">
        <v>84</v>
      </c>
      <c r="D223" s="51" t="s">
        <v>560</v>
      </c>
      <c r="E223" s="52">
        <v>1</v>
      </c>
      <c r="F223" s="53">
        <v>5190</v>
      </c>
      <c r="G223" s="53">
        <v>5190</v>
      </c>
      <c r="H223" s="92" t="s">
        <v>431</v>
      </c>
    </row>
    <row r="224" spans="1:8" ht="22.5">
      <c r="A224" s="164" t="s">
        <v>652</v>
      </c>
      <c r="B224" s="50" t="s">
        <v>486</v>
      </c>
      <c r="C224" s="56" t="s">
        <v>487</v>
      </c>
      <c r="D224" s="51" t="s">
        <v>223</v>
      </c>
      <c r="E224" s="52">
        <v>1</v>
      </c>
      <c r="F224" s="53">
        <v>10870</v>
      </c>
      <c r="G224" s="100">
        <v>10870</v>
      </c>
      <c r="H224" s="92" t="s">
        <v>431</v>
      </c>
    </row>
    <row r="225" spans="1:8" s="43" customFormat="1" ht="78.75">
      <c r="A225" s="164" t="s">
        <v>653</v>
      </c>
      <c r="B225" s="58" t="s">
        <v>908</v>
      </c>
      <c r="C225" s="56" t="s">
        <v>502</v>
      </c>
      <c r="D225" s="80" t="s">
        <v>811</v>
      </c>
      <c r="E225" s="52">
        <v>1</v>
      </c>
      <c r="F225" s="53">
        <v>3169</v>
      </c>
      <c r="G225" s="53">
        <v>3169</v>
      </c>
      <c r="H225" s="92" t="s">
        <v>431</v>
      </c>
    </row>
    <row r="226" spans="1:8" s="43" customFormat="1" ht="78.75">
      <c r="A226" s="164" t="s">
        <v>654</v>
      </c>
      <c r="B226" s="58" t="s">
        <v>909</v>
      </c>
      <c r="C226" s="56" t="s">
        <v>503</v>
      </c>
      <c r="D226" s="59" t="s">
        <v>810</v>
      </c>
      <c r="E226" s="52">
        <v>1</v>
      </c>
      <c r="F226" s="53">
        <v>8075.2</v>
      </c>
      <c r="G226" s="53">
        <v>8075.2</v>
      </c>
      <c r="H226" s="74" t="s">
        <v>270</v>
      </c>
    </row>
    <row r="227" spans="1:8" s="43" customFormat="1" ht="45">
      <c r="A227" s="164" t="s">
        <v>655</v>
      </c>
      <c r="B227" s="58" t="s">
        <v>910</v>
      </c>
      <c r="C227" s="56" t="s">
        <v>860</v>
      </c>
      <c r="D227" s="80" t="s">
        <v>2</v>
      </c>
      <c r="E227" s="52">
        <v>1</v>
      </c>
      <c r="F227" s="53">
        <v>6589</v>
      </c>
      <c r="G227" s="53">
        <v>6589</v>
      </c>
      <c r="H227" s="55" t="s">
        <v>420</v>
      </c>
    </row>
    <row r="228" spans="1:8" s="43" customFormat="1" ht="22.5">
      <c r="A228" s="164" t="s">
        <v>656</v>
      </c>
      <c r="B228" s="58" t="s">
        <v>994</v>
      </c>
      <c r="C228" s="56" t="s">
        <v>995</v>
      </c>
      <c r="D228" s="80" t="s">
        <v>1407</v>
      </c>
      <c r="E228" s="52">
        <v>1</v>
      </c>
      <c r="F228" s="53">
        <v>13790</v>
      </c>
      <c r="G228" s="53" t="s">
        <v>420</v>
      </c>
      <c r="H228" s="99">
        <v>13790</v>
      </c>
    </row>
    <row r="229" spans="1:8" s="43" customFormat="1" ht="90">
      <c r="A229" s="164" t="s">
        <v>657</v>
      </c>
      <c r="B229" s="58" t="s">
        <v>911</v>
      </c>
      <c r="C229" s="56" t="s">
        <v>504</v>
      </c>
      <c r="D229" s="59" t="s">
        <v>809</v>
      </c>
      <c r="E229" s="52">
        <v>1</v>
      </c>
      <c r="F229" s="53">
        <v>9996</v>
      </c>
      <c r="G229" s="53">
        <v>9996</v>
      </c>
      <c r="H229" s="74" t="s">
        <v>270</v>
      </c>
    </row>
    <row r="230" spans="1:8" s="43" customFormat="1" ht="78.75">
      <c r="A230" s="164" t="s">
        <v>658</v>
      </c>
      <c r="B230" s="58" t="s">
        <v>912</v>
      </c>
      <c r="C230" s="56" t="s">
        <v>505</v>
      </c>
      <c r="D230" s="59" t="s">
        <v>810</v>
      </c>
      <c r="E230" s="52">
        <v>1</v>
      </c>
      <c r="F230" s="53">
        <v>9900</v>
      </c>
      <c r="G230" s="53">
        <v>9900</v>
      </c>
      <c r="H230" s="74" t="s">
        <v>270</v>
      </c>
    </row>
    <row r="231" spans="1:8" s="43" customFormat="1" ht="22.5">
      <c r="A231" s="164" t="s">
        <v>659</v>
      </c>
      <c r="B231" s="58" t="s">
        <v>1341</v>
      </c>
      <c r="C231" s="56" t="s">
        <v>1342</v>
      </c>
      <c r="D231" s="80" t="s">
        <v>1343</v>
      </c>
      <c r="E231" s="52">
        <v>1</v>
      </c>
      <c r="F231" s="53">
        <v>3470</v>
      </c>
      <c r="G231" s="53" t="s">
        <v>420</v>
      </c>
      <c r="H231" s="100">
        <v>3470</v>
      </c>
    </row>
    <row r="232" spans="1:8" s="43" customFormat="1" ht="78.75">
      <c r="A232" s="164" t="s">
        <v>660</v>
      </c>
      <c r="B232" s="58" t="s">
        <v>913</v>
      </c>
      <c r="C232" s="56" t="s">
        <v>505</v>
      </c>
      <c r="D232" s="59" t="s">
        <v>810</v>
      </c>
      <c r="E232" s="52">
        <v>1</v>
      </c>
      <c r="F232" s="53">
        <v>9900</v>
      </c>
      <c r="G232" s="53">
        <v>9900</v>
      </c>
      <c r="H232" s="74" t="s">
        <v>270</v>
      </c>
    </row>
    <row r="233" spans="1:8" s="43" customFormat="1" ht="22.5">
      <c r="A233" s="164" t="s">
        <v>661</v>
      </c>
      <c r="B233" s="58" t="s">
        <v>914</v>
      </c>
      <c r="C233" s="56" t="s">
        <v>506</v>
      </c>
      <c r="D233" s="51" t="s">
        <v>869</v>
      </c>
      <c r="E233" s="52">
        <v>1</v>
      </c>
      <c r="F233" s="53">
        <v>15697</v>
      </c>
      <c r="G233" s="100">
        <v>15697</v>
      </c>
      <c r="H233" s="53"/>
    </row>
    <row r="234" spans="1:8" s="43" customFormat="1" ht="22.5">
      <c r="A234" s="164" t="s">
        <v>662</v>
      </c>
      <c r="B234" s="58" t="s">
        <v>915</v>
      </c>
      <c r="C234" s="56" t="s">
        <v>507</v>
      </c>
      <c r="D234" s="51" t="s">
        <v>416</v>
      </c>
      <c r="E234" s="52">
        <v>1</v>
      </c>
      <c r="F234" s="53">
        <v>7107</v>
      </c>
      <c r="G234" s="53">
        <v>7107</v>
      </c>
      <c r="H234" s="74" t="s">
        <v>270</v>
      </c>
    </row>
    <row r="235" spans="1:8" s="43" customFormat="1" ht="33.75">
      <c r="A235" s="164" t="s">
        <v>663</v>
      </c>
      <c r="B235" s="58" t="s">
        <v>916</v>
      </c>
      <c r="C235" s="56" t="s">
        <v>508</v>
      </c>
      <c r="D235" s="51" t="s">
        <v>27</v>
      </c>
      <c r="E235" s="52">
        <v>1</v>
      </c>
      <c r="F235" s="53">
        <v>3777.13</v>
      </c>
      <c r="G235" s="53">
        <v>3777.13</v>
      </c>
      <c r="H235" s="74" t="s">
        <v>270</v>
      </c>
    </row>
    <row r="236" spans="1:8" s="43" customFormat="1" ht="56.25">
      <c r="A236" s="164" t="s">
        <v>664</v>
      </c>
      <c r="B236" s="57">
        <v>1101041040526</v>
      </c>
      <c r="C236" s="56" t="s">
        <v>510</v>
      </c>
      <c r="D236" s="56" t="s">
        <v>154</v>
      </c>
      <c r="E236" s="52">
        <v>1</v>
      </c>
      <c r="F236" s="53">
        <v>5649</v>
      </c>
      <c r="G236" s="53">
        <v>5649</v>
      </c>
      <c r="H236" s="74" t="s">
        <v>270</v>
      </c>
    </row>
    <row r="237" spans="1:8" s="43" customFormat="1" ht="45">
      <c r="A237" s="164" t="s">
        <v>665</v>
      </c>
      <c r="B237" s="57">
        <v>1101041060019</v>
      </c>
      <c r="C237" s="56" t="s">
        <v>511</v>
      </c>
      <c r="D237" s="56" t="s">
        <v>455</v>
      </c>
      <c r="E237" s="52">
        <v>1</v>
      </c>
      <c r="F237" s="53">
        <v>7570.5</v>
      </c>
      <c r="G237" s="53">
        <v>7570.5</v>
      </c>
      <c r="H237" s="74" t="s">
        <v>270</v>
      </c>
    </row>
    <row r="238" spans="1:8" s="43" customFormat="1" ht="67.5">
      <c r="A238" s="164" t="s">
        <v>666</v>
      </c>
      <c r="B238" s="57">
        <v>1101041040042</v>
      </c>
      <c r="C238" s="56" t="s">
        <v>512</v>
      </c>
      <c r="D238" s="56" t="s">
        <v>814</v>
      </c>
      <c r="E238" s="52">
        <v>1</v>
      </c>
      <c r="F238" s="53">
        <v>7650</v>
      </c>
      <c r="G238" s="53">
        <v>7650</v>
      </c>
      <c r="H238" s="74" t="s">
        <v>270</v>
      </c>
    </row>
    <row r="239" spans="1:8" s="43" customFormat="1" ht="45">
      <c r="A239" s="164" t="s">
        <v>667</v>
      </c>
      <c r="B239" s="58" t="s">
        <v>108</v>
      </c>
      <c r="C239" s="56" t="s">
        <v>513</v>
      </c>
      <c r="D239" s="56" t="s">
        <v>868</v>
      </c>
      <c r="E239" s="52">
        <v>1</v>
      </c>
      <c r="F239" s="53">
        <v>7590</v>
      </c>
      <c r="G239" s="53">
        <v>7590</v>
      </c>
      <c r="H239" s="74" t="s">
        <v>270</v>
      </c>
    </row>
    <row r="240" spans="1:8" s="43" customFormat="1" ht="45">
      <c r="A240" s="164" t="s">
        <v>668</v>
      </c>
      <c r="B240" s="57">
        <v>1101041040406</v>
      </c>
      <c r="C240" s="56" t="s">
        <v>513</v>
      </c>
      <c r="D240" s="51" t="s">
        <v>868</v>
      </c>
      <c r="E240" s="52">
        <v>1</v>
      </c>
      <c r="F240" s="53">
        <v>7550</v>
      </c>
      <c r="G240" s="53">
        <v>7550</v>
      </c>
      <c r="H240" s="74" t="s">
        <v>270</v>
      </c>
    </row>
    <row r="241" spans="1:8" s="43" customFormat="1" ht="78.75">
      <c r="A241" s="164" t="s">
        <v>669</v>
      </c>
      <c r="B241" s="58" t="s">
        <v>253</v>
      </c>
      <c r="C241" s="56" t="s">
        <v>254</v>
      </c>
      <c r="D241" s="59" t="s">
        <v>574</v>
      </c>
      <c r="E241" s="52">
        <v>1</v>
      </c>
      <c r="F241" s="53">
        <v>7742.45</v>
      </c>
      <c r="G241" s="53">
        <v>7742.45</v>
      </c>
      <c r="H241" s="74" t="s">
        <v>270</v>
      </c>
    </row>
    <row r="242" spans="1:8" s="43" customFormat="1" ht="56.25">
      <c r="A242" s="164" t="s">
        <v>670</v>
      </c>
      <c r="B242" s="58" t="s">
        <v>312</v>
      </c>
      <c r="C242" s="56" t="s">
        <v>50</v>
      </c>
      <c r="D242" s="51" t="s">
        <v>51</v>
      </c>
      <c r="E242" s="52">
        <v>1</v>
      </c>
      <c r="F242" s="53">
        <v>15520.88</v>
      </c>
      <c r="G242" s="53">
        <v>15520.88</v>
      </c>
      <c r="H242" s="74" t="s">
        <v>270</v>
      </c>
    </row>
    <row r="243" spans="1:8" s="43" customFormat="1" ht="45">
      <c r="A243" s="164" t="s">
        <v>671</v>
      </c>
      <c r="B243" s="58" t="s">
        <v>917</v>
      </c>
      <c r="C243" s="56" t="s">
        <v>310</v>
      </c>
      <c r="D243" s="51" t="s">
        <v>311</v>
      </c>
      <c r="E243" s="52">
        <v>1</v>
      </c>
      <c r="F243" s="53">
        <v>7675.89</v>
      </c>
      <c r="G243" s="53">
        <v>7675.89</v>
      </c>
      <c r="H243" s="74" t="s">
        <v>420</v>
      </c>
    </row>
    <row r="244" spans="1:8" s="43" customFormat="1" ht="67.5">
      <c r="A244" s="164" t="s">
        <v>672</v>
      </c>
      <c r="B244" s="58" t="s">
        <v>1336</v>
      </c>
      <c r="C244" s="56" t="s">
        <v>1335</v>
      </c>
      <c r="D244" s="51" t="s">
        <v>1337</v>
      </c>
      <c r="E244" s="52">
        <v>1</v>
      </c>
      <c r="F244" s="53">
        <v>12270</v>
      </c>
      <c r="G244" s="53" t="s">
        <v>420</v>
      </c>
      <c r="H244" s="100">
        <v>12270</v>
      </c>
    </row>
    <row r="245" spans="1:8" s="43" customFormat="1" ht="67.5">
      <c r="A245" s="164" t="s">
        <v>673</v>
      </c>
      <c r="B245" s="58" t="s">
        <v>1333</v>
      </c>
      <c r="C245" s="56" t="s">
        <v>1335</v>
      </c>
      <c r="D245" s="51" t="s">
        <v>1334</v>
      </c>
      <c r="E245" s="52">
        <v>1</v>
      </c>
      <c r="F245" s="53">
        <v>12270</v>
      </c>
      <c r="G245" s="53" t="s">
        <v>420</v>
      </c>
      <c r="H245" s="100">
        <v>12270</v>
      </c>
    </row>
    <row r="246" spans="1:8" s="43" customFormat="1" ht="56.25">
      <c r="A246" s="164" t="s">
        <v>674</v>
      </c>
      <c r="B246" s="58" t="s">
        <v>1400</v>
      </c>
      <c r="C246" s="56" t="s">
        <v>1399</v>
      </c>
      <c r="D246" s="51" t="s">
        <v>1401</v>
      </c>
      <c r="E246" s="52">
        <v>1</v>
      </c>
      <c r="F246" s="53">
        <v>7620.5</v>
      </c>
      <c r="G246" s="53" t="s">
        <v>420</v>
      </c>
      <c r="H246" s="100">
        <v>7620.5</v>
      </c>
    </row>
    <row r="247" spans="1:8" s="43" customFormat="1" ht="78.75">
      <c r="A247" s="164" t="s">
        <v>675</v>
      </c>
      <c r="B247" s="58" t="s">
        <v>833</v>
      </c>
      <c r="C247" s="56" t="s">
        <v>254</v>
      </c>
      <c r="D247" s="59" t="s">
        <v>834</v>
      </c>
      <c r="E247" s="52">
        <v>1</v>
      </c>
      <c r="F247" s="53">
        <v>7742.45</v>
      </c>
      <c r="G247" s="53">
        <v>7742.45</v>
      </c>
      <c r="H247" s="74" t="s">
        <v>270</v>
      </c>
    </row>
    <row r="248" spans="1:8" s="43" customFormat="1" ht="33.75">
      <c r="A248" s="164" t="s">
        <v>676</v>
      </c>
      <c r="B248" s="58" t="s">
        <v>1348</v>
      </c>
      <c r="C248" s="56" t="s">
        <v>1009</v>
      </c>
      <c r="D248" s="80" t="s">
        <v>1010</v>
      </c>
      <c r="E248" s="52">
        <v>1</v>
      </c>
      <c r="F248" s="53">
        <v>6093.7</v>
      </c>
      <c r="G248" s="53" t="s">
        <v>420</v>
      </c>
      <c r="H248" s="124">
        <v>6093.7</v>
      </c>
    </row>
    <row r="249" spans="1:8" s="43" customFormat="1">
      <c r="A249" s="164" t="s">
        <v>677</v>
      </c>
      <c r="B249" s="58" t="s">
        <v>979</v>
      </c>
      <c r="C249" s="56" t="s">
        <v>980</v>
      </c>
      <c r="D249" s="80" t="s">
        <v>1011</v>
      </c>
      <c r="E249" s="52">
        <v>1</v>
      </c>
      <c r="F249" s="53">
        <v>7065.7</v>
      </c>
      <c r="G249" s="53" t="s">
        <v>420</v>
      </c>
      <c r="H249" s="53">
        <v>7065.7</v>
      </c>
    </row>
    <row r="250" spans="1:8" s="43" customFormat="1" ht="45">
      <c r="A250" s="164" t="s">
        <v>678</v>
      </c>
      <c r="B250" s="57">
        <v>1101041020491</v>
      </c>
      <c r="C250" s="56" t="s">
        <v>514</v>
      </c>
      <c r="D250" s="56" t="s">
        <v>412</v>
      </c>
      <c r="E250" s="52">
        <v>1</v>
      </c>
      <c r="F250" s="53">
        <v>7305.72</v>
      </c>
      <c r="G250" s="53">
        <v>7305.72</v>
      </c>
      <c r="H250" s="74" t="s">
        <v>270</v>
      </c>
    </row>
    <row r="251" spans="1:8" s="43" customFormat="1" ht="33.75">
      <c r="A251" s="164" t="s">
        <v>679</v>
      </c>
      <c r="B251" s="57">
        <v>1101041020216</v>
      </c>
      <c r="C251" s="56" t="s">
        <v>515</v>
      </c>
      <c r="D251" s="51" t="s">
        <v>151</v>
      </c>
      <c r="E251" s="52">
        <v>1</v>
      </c>
      <c r="F251" s="53">
        <v>4164.1899999999996</v>
      </c>
      <c r="G251" s="53">
        <v>4164.1899999999996</v>
      </c>
      <c r="H251" s="74" t="s">
        <v>270</v>
      </c>
    </row>
    <row r="252" spans="1:8" s="43" customFormat="1" ht="33.75">
      <c r="A252" s="164" t="s">
        <v>680</v>
      </c>
      <c r="B252" s="57">
        <v>1101041020217</v>
      </c>
      <c r="C252" s="56" t="s">
        <v>515</v>
      </c>
      <c r="D252" s="51" t="s">
        <v>150</v>
      </c>
      <c r="E252" s="52">
        <v>1</v>
      </c>
      <c r="F252" s="53">
        <v>4164.1899999999996</v>
      </c>
      <c r="G252" s="53">
        <v>4164.1899999999996</v>
      </c>
      <c r="H252" s="74" t="s">
        <v>270</v>
      </c>
    </row>
    <row r="253" spans="1:8" s="43" customFormat="1" ht="33.75">
      <c r="A253" s="164" t="s">
        <v>681</v>
      </c>
      <c r="B253" s="57">
        <v>1101041060020</v>
      </c>
      <c r="C253" s="56" t="s">
        <v>562</v>
      </c>
      <c r="D253" s="51" t="s">
        <v>867</v>
      </c>
      <c r="E253" s="52">
        <v>1</v>
      </c>
      <c r="F253" s="53">
        <v>8641.7000000000007</v>
      </c>
      <c r="G253" s="53">
        <v>8641.7000000000007</v>
      </c>
      <c r="H253" s="74" t="s">
        <v>270</v>
      </c>
    </row>
    <row r="254" spans="1:8" s="43" customFormat="1" ht="33.75">
      <c r="A254" s="164" t="s">
        <v>201</v>
      </c>
      <c r="B254" s="57">
        <v>1101041040022</v>
      </c>
      <c r="C254" s="56" t="s">
        <v>563</v>
      </c>
      <c r="D254" s="56" t="s">
        <v>872</v>
      </c>
      <c r="E254" s="52">
        <v>1</v>
      </c>
      <c r="F254" s="53">
        <v>8971.2999999999993</v>
      </c>
      <c r="G254" s="53">
        <v>8971.2999999999993</v>
      </c>
      <c r="H254" s="74" t="s">
        <v>270</v>
      </c>
    </row>
    <row r="255" spans="1:8" s="43" customFormat="1" ht="112.5">
      <c r="A255" s="164" t="s">
        <v>682</v>
      </c>
      <c r="B255" s="57">
        <v>1101041040299</v>
      </c>
      <c r="C255" s="56" t="s">
        <v>564</v>
      </c>
      <c r="D255" s="80" t="s">
        <v>411</v>
      </c>
      <c r="E255" s="52">
        <v>1</v>
      </c>
      <c r="F255" s="53">
        <v>3300</v>
      </c>
      <c r="G255" s="53">
        <v>3300</v>
      </c>
      <c r="H255" s="74" t="s">
        <v>270</v>
      </c>
    </row>
    <row r="256" spans="1:8" s="43" customFormat="1" ht="22.5">
      <c r="A256" s="164" t="s">
        <v>683</v>
      </c>
      <c r="B256" s="57">
        <v>1101041050215</v>
      </c>
      <c r="C256" s="56" t="s">
        <v>565</v>
      </c>
      <c r="D256" s="51" t="s">
        <v>8</v>
      </c>
      <c r="E256" s="52">
        <v>1</v>
      </c>
      <c r="F256" s="53">
        <v>6328.49</v>
      </c>
      <c r="G256" s="53">
        <v>6328.49</v>
      </c>
      <c r="H256" s="74" t="s">
        <v>270</v>
      </c>
    </row>
    <row r="257" spans="1:8" s="43" customFormat="1" ht="33.75">
      <c r="A257" s="164" t="s">
        <v>684</v>
      </c>
      <c r="B257" s="57">
        <v>1101041050408</v>
      </c>
      <c r="C257" s="56" t="s">
        <v>566</v>
      </c>
      <c r="D257" s="51" t="s">
        <v>415</v>
      </c>
      <c r="E257" s="52">
        <v>1</v>
      </c>
      <c r="F257" s="53">
        <v>7030</v>
      </c>
      <c r="G257" s="53">
        <v>7030</v>
      </c>
      <c r="H257" s="74" t="s">
        <v>270</v>
      </c>
    </row>
    <row r="258" spans="1:8" s="43" customFormat="1" ht="22.5">
      <c r="A258" s="164" t="s">
        <v>685</v>
      </c>
      <c r="B258" s="57">
        <v>1101041050300</v>
      </c>
      <c r="C258" s="56" t="s">
        <v>1510</v>
      </c>
      <c r="D258" s="51" t="s">
        <v>883</v>
      </c>
      <c r="E258" s="52">
        <v>1</v>
      </c>
      <c r="F258" s="53">
        <v>4699.8</v>
      </c>
      <c r="G258" s="53">
        <v>4699.8</v>
      </c>
      <c r="H258" s="74" t="s">
        <v>270</v>
      </c>
    </row>
    <row r="259" spans="1:8" s="43" customFormat="1" ht="33.75">
      <c r="A259" s="164" t="s">
        <v>686</v>
      </c>
      <c r="B259" s="50" t="s">
        <v>567</v>
      </c>
      <c r="C259" s="51" t="s">
        <v>568</v>
      </c>
      <c r="D259" s="56" t="s">
        <v>414</v>
      </c>
      <c r="E259" s="52">
        <v>1</v>
      </c>
      <c r="F259" s="53">
        <v>9990</v>
      </c>
      <c r="G259" s="53">
        <v>9990</v>
      </c>
      <c r="H259" s="74" t="s">
        <v>270</v>
      </c>
    </row>
    <row r="260" spans="1:8" s="43" customFormat="1" ht="33.75">
      <c r="A260" s="164" t="s">
        <v>687</v>
      </c>
      <c r="B260" s="50" t="s">
        <v>569</v>
      </c>
      <c r="C260" s="56" t="s">
        <v>570</v>
      </c>
      <c r="D260" s="56" t="s">
        <v>808</v>
      </c>
      <c r="E260" s="52">
        <v>1</v>
      </c>
      <c r="F260" s="53">
        <v>13176</v>
      </c>
      <c r="G260" s="100">
        <v>13176</v>
      </c>
      <c r="H260" s="74" t="s">
        <v>270</v>
      </c>
    </row>
    <row r="261" spans="1:8" s="43" customFormat="1" ht="33.75">
      <c r="A261" s="164" t="s">
        <v>688</v>
      </c>
      <c r="B261" s="50" t="s">
        <v>571</v>
      </c>
      <c r="C261" s="56" t="s">
        <v>570</v>
      </c>
      <c r="D261" s="56" t="s">
        <v>808</v>
      </c>
      <c r="E261" s="52">
        <v>1</v>
      </c>
      <c r="F261" s="53">
        <v>13176</v>
      </c>
      <c r="G261" s="100">
        <v>13176</v>
      </c>
      <c r="H261" s="53"/>
    </row>
    <row r="262" spans="1:8" s="43" customFormat="1" ht="45">
      <c r="A262" s="164" t="s">
        <v>689</v>
      </c>
      <c r="B262" s="50" t="s">
        <v>572</v>
      </c>
      <c r="C262" s="56" t="s">
        <v>573</v>
      </c>
      <c r="D262" s="51" t="s">
        <v>149</v>
      </c>
      <c r="E262" s="52">
        <v>1</v>
      </c>
      <c r="F262" s="53">
        <v>6734.4</v>
      </c>
      <c r="G262" s="53">
        <v>6734.4</v>
      </c>
      <c r="H262" s="74" t="s">
        <v>270</v>
      </c>
    </row>
    <row r="263" spans="1:8" s="43" customFormat="1" ht="123.75">
      <c r="A263" s="164" t="s">
        <v>690</v>
      </c>
      <c r="B263" s="58" t="s">
        <v>41</v>
      </c>
      <c r="C263" s="56" t="s">
        <v>42</v>
      </c>
      <c r="D263" s="59" t="s">
        <v>44</v>
      </c>
      <c r="E263" s="52">
        <v>1</v>
      </c>
      <c r="F263" s="53">
        <v>20938.96</v>
      </c>
      <c r="G263" s="53">
        <v>20938.96</v>
      </c>
      <c r="H263" s="50" t="s">
        <v>420</v>
      </c>
    </row>
    <row r="264" spans="1:8" s="43" customFormat="1" ht="101.25">
      <c r="A264" s="164" t="s">
        <v>691</v>
      </c>
      <c r="B264" s="58" t="s">
        <v>43</v>
      </c>
      <c r="C264" s="56" t="s">
        <v>42</v>
      </c>
      <c r="D264" s="59" t="s">
        <v>45</v>
      </c>
      <c r="E264" s="52">
        <v>1</v>
      </c>
      <c r="F264" s="53">
        <v>19996.169999999998</v>
      </c>
      <c r="G264" s="53">
        <v>19996.169999999998</v>
      </c>
      <c r="H264" s="74" t="s">
        <v>270</v>
      </c>
    </row>
    <row r="265" spans="1:8" s="43" customFormat="1" ht="135">
      <c r="A265" s="164" t="s">
        <v>692</v>
      </c>
      <c r="B265" s="58" t="s">
        <v>46</v>
      </c>
      <c r="C265" s="56" t="s">
        <v>42</v>
      </c>
      <c r="D265" s="80" t="s">
        <v>419</v>
      </c>
      <c r="E265" s="52">
        <v>1</v>
      </c>
      <c r="F265" s="53">
        <v>19996.169999999998</v>
      </c>
      <c r="G265" s="53">
        <v>19996.169999999998</v>
      </c>
      <c r="H265" s="74" t="s">
        <v>431</v>
      </c>
    </row>
    <row r="266" spans="1:8" s="43" customFormat="1" ht="135">
      <c r="A266" s="164" t="s">
        <v>693</v>
      </c>
      <c r="B266" s="58" t="s">
        <v>313</v>
      </c>
      <c r="C266" s="56" t="s">
        <v>42</v>
      </c>
      <c r="D266" s="59" t="s">
        <v>47</v>
      </c>
      <c r="E266" s="52">
        <v>1</v>
      </c>
      <c r="F266" s="53">
        <v>18614.12</v>
      </c>
      <c r="G266" s="53">
        <v>18614.12</v>
      </c>
      <c r="H266" s="55" t="s">
        <v>420</v>
      </c>
    </row>
    <row r="267" spans="1:8" s="43" customFormat="1" ht="22.5">
      <c r="A267" s="164" t="s">
        <v>694</v>
      </c>
      <c r="B267" s="58" t="s">
        <v>314</v>
      </c>
      <c r="C267" s="56" t="s">
        <v>48</v>
      </c>
      <c r="D267" s="59" t="s">
        <v>49</v>
      </c>
      <c r="E267" s="52">
        <v>1</v>
      </c>
      <c r="F267" s="53">
        <v>7355.97</v>
      </c>
      <c r="G267" s="53">
        <v>7355.97</v>
      </c>
      <c r="H267" s="55" t="s">
        <v>420</v>
      </c>
    </row>
    <row r="268" spans="1:8" s="43" customFormat="1" ht="123.75">
      <c r="A268" s="164" t="s">
        <v>695</v>
      </c>
      <c r="B268" s="58" t="s">
        <v>458</v>
      </c>
      <c r="C268" s="56" t="s">
        <v>457</v>
      </c>
      <c r="D268" s="59" t="s">
        <v>37</v>
      </c>
      <c r="E268" s="52">
        <v>1</v>
      </c>
      <c r="F268" s="53">
        <v>3580</v>
      </c>
      <c r="G268" s="53">
        <v>3580</v>
      </c>
      <c r="H268" s="74" t="s">
        <v>270</v>
      </c>
    </row>
    <row r="269" spans="1:8" s="43" customFormat="1" ht="123.75">
      <c r="A269" s="164" t="s">
        <v>696</v>
      </c>
      <c r="B269" s="58" t="s">
        <v>456</v>
      </c>
      <c r="C269" s="56" t="s">
        <v>457</v>
      </c>
      <c r="D269" s="59" t="s">
        <v>37</v>
      </c>
      <c r="E269" s="52">
        <v>1</v>
      </c>
      <c r="F269" s="53">
        <v>3580</v>
      </c>
      <c r="G269" s="53">
        <v>3580</v>
      </c>
      <c r="H269" s="74" t="s">
        <v>270</v>
      </c>
    </row>
    <row r="270" spans="1:8" s="43" customFormat="1" ht="22.5">
      <c r="A270" s="164" t="s">
        <v>697</v>
      </c>
      <c r="B270" s="50" t="s">
        <v>155</v>
      </c>
      <c r="C270" s="56" t="s">
        <v>156</v>
      </c>
      <c r="D270" s="51" t="s">
        <v>1349</v>
      </c>
      <c r="E270" s="52">
        <v>1</v>
      </c>
      <c r="F270" s="53">
        <v>4080</v>
      </c>
      <c r="G270" s="53">
        <v>4080</v>
      </c>
      <c r="H270" s="74" t="s">
        <v>270</v>
      </c>
    </row>
    <row r="271" spans="1:8" s="43" customFormat="1" ht="22.5">
      <c r="A271" s="164" t="s">
        <v>698</v>
      </c>
      <c r="B271" s="50" t="s">
        <v>157</v>
      </c>
      <c r="C271" s="56" t="s">
        <v>158</v>
      </c>
      <c r="D271" s="51" t="s">
        <v>789</v>
      </c>
      <c r="E271" s="52">
        <v>1</v>
      </c>
      <c r="F271" s="53">
        <v>3356</v>
      </c>
      <c r="G271" s="53">
        <v>3356</v>
      </c>
      <c r="H271" s="74" t="s">
        <v>270</v>
      </c>
    </row>
    <row r="272" spans="1:8" s="43" customFormat="1">
      <c r="A272" s="164" t="s">
        <v>699</v>
      </c>
      <c r="B272" s="50" t="s">
        <v>159</v>
      </c>
      <c r="C272" s="56" t="s">
        <v>918</v>
      </c>
      <c r="D272" s="51" t="s">
        <v>395</v>
      </c>
      <c r="E272" s="52">
        <v>1</v>
      </c>
      <c r="F272" s="53">
        <v>3123.75</v>
      </c>
      <c r="G272" s="53">
        <v>3123.75</v>
      </c>
      <c r="H272" s="74" t="s">
        <v>270</v>
      </c>
    </row>
    <row r="273" spans="1:8" s="43" customFormat="1" ht="33.75">
      <c r="A273" s="164" t="s">
        <v>700</v>
      </c>
      <c r="B273" s="50" t="s">
        <v>30</v>
      </c>
      <c r="C273" s="56" t="s">
        <v>31</v>
      </c>
      <c r="D273" s="51" t="s">
        <v>454</v>
      </c>
      <c r="E273" s="52">
        <v>1</v>
      </c>
      <c r="F273" s="53">
        <v>272355.87</v>
      </c>
      <c r="G273" s="53">
        <v>272355.87</v>
      </c>
      <c r="H273" s="55" t="s">
        <v>420</v>
      </c>
    </row>
    <row r="274" spans="1:8" s="43" customFormat="1" ht="45">
      <c r="A274" s="164" t="s">
        <v>701</v>
      </c>
      <c r="B274" s="58" t="s">
        <v>835</v>
      </c>
      <c r="C274" s="56" t="s">
        <v>836</v>
      </c>
      <c r="D274" s="51" t="s">
        <v>1350</v>
      </c>
      <c r="E274" s="52">
        <v>1</v>
      </c>
      <c r="F274" s="53">
        <v>19740</v>
      </c>
      <c r="G274" s="53">
        <v>19740</v>
      </c>
      <c r="H274" s="55" t="s">
        <v>420</v>
      </c>
    </row>
    <row r="275" spans="1:8" s="43" customFormat="1" ht="56.25">
      <c r="A275" s="164" t="s">
        <v>702</v>
      </c>
      <c r="B275" s="58" t="s">
        <v>974</v>
      </c>
      <c r="C275" s="56" t="s">
        <v>975</v>
      </c>
      <c r="D275" s="56" t="s">
        <v>976</v>
      </c>
      <c r="E275" s="52">
        <v>1</v>
      </c>
      <c r="F275" s="53">
        <v>29210</v>
      </c>
      <c r="G275" s="53" t="s">
        <v>420</v>
      </c>
      <c r="H275" s="53">
        <v>29210</v>
      </c>
    </row>
    <row r="276" spans="1:8" s="43" customFormat="1" ht="22.5">
      <c r="A276" s="164" t="s">
        <v>703</v>
      </c>
      <c r="B276" s="58" t="s">
        <v>328</v>
      </c>
      <c r="C276" s="56" t="s">
        <v>329</v>
      </c>
      <c r="D276" s="51" t="s">
        <v>209</v>
      </c>
      <c r="E276" s="52">
        <v>1</v>
      </c>
      <c r="F276" s="53">
        <v>112000</v>
      </c>
      <c r="G276" s="53">
        <v>30488.78</v>
      </c>
      <c r="H276" s="50">
        <v>81511.22</v>
      </c>
    </row>
    <row r="277" spans="1:8" s="43" customFormat="1" ht="22.5">
      <c r="A277" s="164" t="s">
        <v>704</v>
      </c>
      <c r="B277" s="58" t="s">
        <v>330</v>
      </c>
      <c r="C277" s="56" t="s">
        <v>331</v>
      </c>
      <c r="D277" s="51" t="s">
        <v>206</v>
      </c>
      <c r="E277" s="52">
        <v>1</v>
      </c>
      <c r="F277" s="53">
        <v>175000</v>
      </c>
      <c r="G277" s="53">
        <v>47638.78</v>
      </c>
      <c r="H277" s="101">
        <v>127361.22</v>
      </c>
    </row>
    <row r="278" spans="1:8" s="43" customFormat="1" ht="22.5">
      <c r="A278" s="164" t="s">
        <v>705</v>
      </c>
      <c r="B278" s="58" t="s">
        <v>332</v>
      </c>
      <c r="C278" s="56" t="s">
        <v>333</v>
      </c>
      <c r="D278" s="51" t="s">
        <v>210</v>
      </c>
      <c r="E278" s="52">
        <v>1</v>
      </c>
      <c r="F278" s="53">
        <v>119000</v>
      </c>
      <c r="G278" s="53">
        <v>32394.39</v>
      </c>
      <c r="H278" s="102">
        <v>86605.61</v>
      </c>
    </row>
    <row r="279" spans="1:8" s="43" customFormat="1" ht="22.5">
      <c r="A279" s="164" t="s">
        <v>706</v>
      </c>
      <c r="B279" s="58" t="s">
        <v>336</v>
      </c>
      <c r="C279" s="56" t="s">
        <v>335</v>
      </c>
      <c r="D279" s="51" t="s">
        <v>211</v>
      </c>
      <c r="E279" s="52">
        <v>1</v>
      </c>
      <c r="F279" s="53">
        <v>140000</v>
      </c>
      <c r="G279" s="53">
        <v>38111.22</v>
      </c>
      <c r="H279" s="102">
        <v>101888.78</v>
      </c>
    </row>
    <row r="280" spans="1:8" s="43" customFormat="1" ht="22.5">
      <c r="A280" s="164" t="s">
        <v>707</v>
      </c>
      <c r="B280" s="58" t="s">
        <v>334</v>
      </c>
      <c r="C280" s="56" t="s">
        <v>338</v>
      </c>
      <c r="D280" s="51" t="s">
        <v>208</v>
      </c>
      <c r="E280" s="52">
        <v>1</v>
      </c>
      <c r="F280" s="53">
        <v>91000</v>
      </c>
      <c r="G280" s="53">
        <v>24772.44</v>
      </c>
      <c r="H280" s="103">
        <v>66227.56</v>
      </c>
    </row>
    <row r="281" spans="1:8" s="43" customFormat="1" ht="22.5">
      <c r="A281" s="164" t="s">
        <v>708</v>
      </c>
      <c r="B281" s="58" t="s">
        <v>337</v>
      </c>
      <c r="C281" s="56" t="s">
        <v>339</v>
      </c>
      <c r="D281" s="51" t="s">
        <v>207</v>
      </c>
      <c r="E281" s="52">
        <v>1</v>
      </c>
      <c r="F281" s="53">
        <v>84000</v>
      </c>
      <c r="G281" s="53">
        <v>22866.83</v>
      </c>
      <c r="H281" s="104">
        <v>61133.17</v>
      </c>
    </row>
    <row r="282" spans="1:8" s="43" customFormat="1" ht="45">
      <c r="A282" s="164" t="s">
        <v>709</v>
      </c>
      <c r="B282" s="58" t="s">
        <v>837</v>
      </c>
      <c r="C282" s="56" t="s">
        <v>225</v>
      </c>
      <c r="D282" s="51" t="s">
        <v>838</v>
      </c>
      <c r="E282" s="52">
        <v>1</v>
      </c>
      <c r="F282" s="53">
        <v>11882.88</v>
      </c>
      <c r="G282" s="53">
        <v>11882.88</v>
      </c>
      <c r="H282" s="55" t="s">
        <v>420</v>
      </c>
    </row>
    <row r="283" spans="1:8" s="43" customFormat="1" ht="22.5">
      <c r="A283" s="164" t="s">
        <v>710</v>
      </c>
      <c r="B283" s="50" t="s">
        <v>160</v>
      </c>
      <c r="C283" s="56" t="s">
        <v>161</v>
      </c>
      <c r="D283" s="51" t="s">
        <v>819</v>
      </c>
      <c r="E283" s="52">
        <v>1</v>
      </c>
      <c r="F283" s="53">
        <v>9920</v>
      </c>
      <c r="G283" s="53">
        <v>9920</v>
      </c>
      <c r="H283" s="74" t="s">
        <v>270</v>
      </c>
    </row>
    <row r="284" spans="1:8" s="43" customFormat="1" ht="33.75">
      <c r="A284" s="164" t="s">
        <v>711</v>
      </c>
      <c r="B284" s="58" t="s">
        <v>850</v>
      </c>
      <c r="C284" s="56" t="s">
        <v>852</v>
      </c>
      <c r="D284" s="51" t="s">
        <v>853</v>
      </c>
      <c r="E284" s="52">
        <v>1</v>
      </c>
      <c r="F284" s="53">
        <v>1600</v>
      </c>
      <c r="G284" s="53">
        <v>1600</v>
      </c>
      <c r="H284" s="55" t="s">
        <v>420</v>
      </c>
    </row>
    <row r="285" spans="1:8" s="43" customFormat="1" ht="33.75">
      <c r="A285" s="164" t="s">
        <v>712</v>
      </c>
      <c r="B285" s="58" t="s">
        <v>989</v>
      </c>
      <c r="C285" s="56" t="s">
        <v>990</v>
      </c>
      <c r="D285" s="56" t="s">
        <v>1354</v>
      </c>
      <c r="E285" s="52">
        <v>1</v>
      </c>
      <c r="F285" s="53">
        <v>2950</v>
      </c>
      <c r="G285" s="53" t="s">
        <v>420</v>
      </c>
      <c r="H285" s="99">
        <v>2950</v>
      </c>
    </row>
    <row r="286" spans="1:8" s="43" customFormat="1" ht="33.75">
      <c r="A286" s="164" t="s">
        <v>713</v>
      </c>
      <c r="B286" s="58" t="s">
        <v>851</v>
      </c>
      <c r="C286" s="56" t="s">
        <v>852</v>
      </c>
      <c r="D286" s="51" t="s">
        <v>854</v>
      </c>
      <c r="E286" s="52">
        <v>1</v>
      </c>
      <c r="F286" s="53">
        <v>1600</v>
      </c>
      <c r="G286" s="53">
        <v>1600</v>
      </c>
      <c r="H286" s="55" t="s">
        <v>420</v>
      </c>
    </row>
    <row r="287" spans="1:8" s="43" customFormat="1" ht="22.5">
      <c r="A287" s="164" t="s">
        <v>714</v>
      </c>
      <c r="B287" s="50" t="s">
        <v>162</v>
      </c>
      <c r="C287" s="56" t="s">
        <v>163</v>
      </c>
      <c r="D287" s="51" t="s">
        <v>790</v>
      </c>
      <c r="E287" s="52">
        <v>1</v>
      </c>
      <c r="F287" s="53">
        <v>5508</v>
      </c>
      <c r="G287" s="53">
        <v>5508</v>
      </c>
      <c r="H287" s="55" t="s">
        <v>420</v>
      </c>
    </row>
    <row r="288" spans="1:8" s="43" customFormat="1" ht="45">
      <c r="A288" s="164" t="s">
        <v>715</v>
      </c>
      <c r="B288" s="50" t="s">
        <v>166</v>
      </c>
      <c r="C288" s="56" t="s">
        <v>167</v>
      </c>
      <c r="D288" s="51" t="s">
        <v>797</v>
      </c>
      <c r="E288" s="52">
        <v>1</v>
      </c>
      <c r="F288" s="53">
        <v>5202</v>
      </c>
      <c r="G288" s="53">
        <v>5202</v>
      </c>
      <c r="H288" s="55" t="s">
        <v>420</v>
      </c>
    </row>
    <row r="289" spans="1:8" s="43" customFormat="1" ht="56.25">
      <c r="A289" s="164" t="s">
        <v>716</v>
      </c>
      <c r="B289" s="58" t="s">
        <v>839</v>
      </c>
      <c r="C289" s="56" t="s">
        <v>843</v>
      </c>
      <c r="D289" s="51" t="s">
        <v>846</v>
      </c>
      <c r="E289" s="52">
        <v>1</v>
      </c>
      <c r="F289" s="53">
        <v>3990</v>
      </c>
      <c r="G289" s="53">
        <v>3990</v>
      </c>
      <c r="H289" s="55" t="s">
        <v>420</v>
      </c>
    </row>
    <row r="290" spans="1:8" s="43" customFormat="1" ht="45">
      <c r="A290" s="164" t="s">
        <v>717</v>
      </c>
      <c r="B290" s="58" t="s">
        <v>840</v>
      </c>
      <c r="C290" s="56" t="s">
        <v>844</v>
      </c>
      <c r="D290" s="51" t="s">
        <v>848</v>
      </c>
      <c r="E290" s="52">
        <v>1</v>
      </c>
      <c r="F290" s="53">
        <v>7904.74</v>
      </c>
      <c r="G290" s="53">
        <v>7904.74</v>
      </c>
      <c r="H290" s="55" t="s">
        <v>420</v>
      </c>
    </row>
    <row r="291" spans="1:8" s="43" customFormat="1" ht="45">
      <c r="A291" s="164" t="s">
        <v>718</v>
      </c>
      <c r="B291" s="58" t="s">
        <v>841</v>
      </c>
      <c r="C291" s="56" t="s">
        <v>844</v>
      </c>
      <c r="D291" s="51" t="s">
        <v>847</v>
      </c>
      <c r="E291" s="52">
        <v>1</v>
      </c>
      <c r="F291" s="53">
        <v>7101.8</v>
      </c>
      <c r="G291" s="53">
        <v>7101.8</v>
      </c>
      <c r="H291" s="55" t="s">
        <v>420</v>
      </c>
    </row>
    <row r="292" spans="1:8" s="43" customFormat="1" ht="33.75">
      <c r="A292" s="164" t="s">
        <v>719</v>
      </c>
      <c r="B292" s="58" t="s">
        <v>842</v>
      </c>
      <c r="C292" s="56" t="s">
        <v>845</v>
      </c>
      <c r="D292" s="51" t="s">
        <v>849</v>
      </c>
      <c r="E292" s="52">
        <v>1</v>
      </c>
      <c r="F292" s="53">
        <v>3974.08</v>
      </c>
      <c r="G292" s="53">
        <v>3974.08</v>
      </c>
      <c r="H292" s="55" t="s">
        <v>420</v>
      </c>
    </row>
    <row r="293" spans="1:8" s="43" customFormat="1" ht="33.75">
      <c r="A293" s="164" t="s">
        <v>720</v>
      </c>
      <c r="B293" s="50" t="s">
        <v>168</v>
      </c>
      <c r="C293" s="56" t="s">
        <v>167</v>
      </c>
      <c r="D293" s="51" t="s">
        <v>798</v>
      </c>
      <c r="E293" s="52">
        <v>1</v>
      </c>
      <c r="F293" s="53">
        <v>5202</v>
      </c>
      <c r="G293" s="53">
        <v>5202</v>
      </c>
      <c r="H293" s="55" t="s">
        <v>420</v>
      </c>
    </row>
    <row r="294" spans="1:8" s="43" customFormat="1" ht="33.75">
      <c r="A294" s="164" t="s">
        <v>721</v>
      </c>
      <c r="B294" s="50" t="s">
        <v>169</v>
      </c>
      <c r="C294" s="56" t="s">
        <v>167</v>
      </c>
      <c r="D294" s="51" t="s">
        <v>796</v>
      </c>
      <c r="E294" s="52">
        <v>1</v>
      </c>
      <c r="F294" s="53">
        <v>6630</v>
      </c>
      <c r="G294" s="53">
        <v>6630</v>
      </c>
      <c r="H294" s="55" t="s">
        <v>420</v>
      </c>
    </row>
    <row r="295" spans="1:8" s="43" customFormat="1" ht="33.75">
      <c r="A295" s="164" t="s">
        <v>722</v>
      </c>
      <c r="B295" s="50" t="s">
        <v>170</v>
      </c>
      <c r="C295" s="56" t="s">
        <v>167</v>
      </c>
      <c r="D295" s="51" t="s">
        <v>795</v>
      </c>
      <c r="E295" s="52">
        <v>1</v>
      </c>
      <c r="F295" s="53">
        <v>6630</v>
      </c>
      <c r="G295" s="53">
        <v>6630</v>
      </c>
      <c r="H295" s="55" t="s">
        <v>420</v>
      </c>
    </row>
    <row r="296" spans="1:8" s="43" customFormat="1" ht="12.75">
      <c r="A296" s="164" t="s">
        <v>723</v>
      </c>
      <c r="B296" s="50" t="s">
        <v>171</v>
      </c>
      <c r="C296" s="56" t="s">
        <v>167</v>
      </c>
      <c r="D296" s="56" t="s">
        <v>374</v>
      </c>
      <c r="E296" s="52">
        <v>1</v>
      </c>
      <c r="F296" s="53">
        <v>7247.61</v>
      </c>
      <c r="G296" s="53">
        <v>7247.61</v>
      </c>
      <c r="H296" s="55" t="s">
        <v>420</v>
      </c>
    </row>
    <row r="297" spans="1:8" s="43" customFormat="1" ht="33.75">
      <c r="A297" s="164" t="s">
        <v>724</v>
      </c>
      <c r="B297" s="50" t="s">
        <v>172</v>
      </c>
      <c r="C297" s="56" t="s">
        <v>167</v>
      </c>
      <c r="D297" s="56" t="s">
        <v>375</v>
      </c>
      <c r="E297" s="52">
        <v>1</v>
      </c>
      <c r="F297" s="53">
        <v>6630</v>
      </c>
      <c r="G297" s="53">
        <v>6630</v>
      </c>
      <c r="H297" s="55" t="s">
        <v>420</v>
      </c>
    </row>
    <row r="298" spans="1:8" s="43" customFormat="1" ht="45">
      <c r="A298" s="164" t="s">
        <v>725</v>
      </c>
      <c r="B298" s="50" t="s">
        <v>173</v>
      </c>
      <c r="C298" s="56" t="s">
        <v>167</v>
      </c>
      <c r="D298" s="51" t="s">
        <v>373</v>
      </c>
      <c r="E298" s="52">
        <v>1</v>
      </c>
      <c r="F298" s="53">
        <v>7247.61</v>
      </c>
      <c r="G298" s="53">
        <v>7247.61</v>
      </c>
      <c r="H298" s="55" t="s">
        <v>420</v>
      </c>
    </row>
    <row r="299" spans="1:8" s="43" customFormat="1" ht="45">
      <c r="A299" s="164" t="s">
        <v>726</v>
      </c>
      <c r="B299" s="57">
        <v>1101061040707</v>
      </c>
      <c r="C299" s="56" t="s">
        <v>167</v>
      </c>
      <c r="D299" s="51" t="s">
        <v>590</v>
      </c>
      <c r="E299" s="52">
        <v>1</v>
      </c>
      <c r="F299" s="53">
        <v>6826</v>
      </c>
      <c r="G299" s="53">
        <v>6826</v>
      </c>
      <c r="H299" s="55" t="s">
        <v>420</v>
      </c>
    </row>
    <row r="300" spans="1:8" s="43" customFormat="1" ht="33.75">
      <c r="A300" s="164" t="s">
        <v>727</v>
      </c>
      <c r="B300" s="50" t="s">
        <v>174</v>
      </c>
      <c r="C300" s="56" t="s">
        <v>167</v>
      </c>
      <c r="D300" s="51" t="s">
        <v>591</v>
      </c>
      <c r="E300" s="52">
        <v>1</v>
      </c>
      <c r="F300" s="53">
        <v>6630</v>
      </c>
      <c r="G300" s="53">
        <v>6630</v>
      </c>
      <c r="H300" s="55" t="s">
        <v>420</v>
      </c>
    </row>
    <row r="301" spans="1:8" s="43" customFormat="1" ht="67.5">
      <c r="A301" s="164" t="s">
        <v>728</v>
      </c>
      <c r="B301" s="50" t="s">
        <v>175</v>
      </c>
      <c r="C301" s="56" t="s">
        <v>176</v>
      </c>
      <c r="D301" s="51" t="s">
        <v>799</v>
      </c>
      <c r="E301" s="52">
        <v>1</v>
      </c>
      <c r="F301" s="53">
        <v>6420</v>
      </c>
      <c r="G301" s="53">
        <v>6420</v>
      </c>
      <c r="H301" s="55" t="s">
        <v>420</v>
      </c>
    </row>
    <row r="302" spans="1:8" s="43" customFormat="1" ht="33.75">
      <c r="A302" s="164" t="s">
        <v>729</v>
      </c>
      <c r="B302" s="50" t="s">
        <v>177</v>
      </c>
      <c r="C302" s="56" t="s">
        <v>178</v>
      </c>
      <c r="D302" s="51" t="s">
        <v>1</v>
      </c>
      <c r="E302" s="52">
        <v>1</v>
      </c>
      <c r="F302" s="53">
        <v>5350</v>
      </c>
      <c r="G302" s="53">
        <v>5350</v>
      </c>
      <c r="H302" s="74" t="s">
        <v>270</v>
      </c>
    </row>
    <row r="303" spans="1:8" s="43" customFormat="1" ht="33.75">
      <c r="A303" s="164" t="s">
        <v>730</v>
      </c>
      <c r="B303" s="50" t="s">
        <v>179</v>
      </c>
      <c r="C303" s="56" t="s">
        <v>178</v>
      </c>
      <c r="D303" s="51" t="s">
        <v>1</v>
      </c>
      <c r="E303" s="52">
        <v>1</v>
      </c>
      <c r="F303" s="53">
        <v>5350</v>
      </c>
      <c r="G303" s="53">
        <v>5350</v>
      </c>
      <c r="H303" s="74" t="s">
        <v>270</v>
      </c>
    </row>
    <row r="304" spans="1:8" s="43" customFormat="1" ht="12.75">
      <c r="A304" s="164" t="s">
        <v>1610</v>
      </c>
      <c r="B304" s="81">
        <v>2101091000706</v>
      </c>
      <c r="C304" s="56" t="s">
        <v>996</v>
      </c>
      <c r="D304" s="56" t="s">
        <v>997</v>
      </c>
      <c r="E304" s="52">
        <v>1</v>
      </c>
      <c r="F304" s="53">
        <v>750</v>
      </c>
      <c r="G304" s="55" t="s">
        <v>420</v>
      </c>
      <c r="H304" s="124">
        <v>750</v>
      </c>
    </row>
    <row r="305" spans="1:8" s="43" customFormat="1" ht="12.75">
      <c r="A305" s="164" t="s">
        <v>731</v>
      </c>
      <c r="B305" s="81">
        <v>2101091000705</v>
      </c>
      <c r="C305" s="56" t="s">
        <v>996</v>
      </c>
      <c r="D305" s="56" t="s">
        <v>997</v>
      </c>
      <c r="E305" s="52">
        <v>1</v>
      </c>
      <c r="F305" s="79">
        <v>750</v>
      </c>
      <c r="G305" s="55" t="s">
        <v>420</v>
      </c>
      <c r="H305" s="124">
        <v>750</v>
      </c>
    </row>
    <row r="306" spans="1:8" s="43" customFormat="1" ht="12.75">
      <c r="A306" s="164" t="s">
        <v>732</v>
      </c>
      <c r="B306" s="81">
        <v>2101091000704</v>
      </c>
      <c r="C306" s="56" t="s">
        <v>996</v>
      </c>
      <c r="D306" s="56" t="s">
        <v>997</v>
      </c>
      <c r="E306" s="52">
        <v>1</v>
      </c>
      <c r="F306" s="79">
        <v>750</v>
      </c>
      <c r="G306" s="55" t="s">
        <v>420</v>
      </c>
      <c r="H306" s="124">
        <v>750</v>
      </c>
    </row>
    <row r="307" spans="1:8" s="43" customFormat="1" ht="12.75">
      <c r="A307" s="164" t="s">
        <v>1611</v>
      </c>
      <c r="B307" s="81">
        <v>2101091000703</v>
      </c>
      <c r="C307" s="56" t="s">
        <v>996</v>
      </c>
      <c r="D307" s="56" t="s">
        <v>997</v>
      </c>
      <c r="E307" s="52">
        <v>1</v>
      </c>
      <c r="F307" s="79">
        <v>750</v>
      </c>
      <c r="G307" s="55" t="s">
        <v>420</v>
      </c>
      <c r="H307" s="124">
        <v>750</v>
      </c>
    </row>
    <row r="308" spans="1:8" s="43" customFormat="1" ht="12.75">
      <c r="A308" s="164" t="s">
        <v>733</v>
      </c>
      <c r="B308" s="81">
        <v>2101091000702</v>
      </c>
      <c r="C308" s="56" t="s">
        <v>996</v>
      </c>
      <c r="D308" s="56" t="s">
        <v>997</v>
      </c>
      <c r="E308" s="52">
        <v>1</v>
      </c>
      <c r="F308" s="79">
        <v>750</v>
      </c>
      <c r="G308" s="55" t="s">
        <v>420</v>
      </c>
      <c r="H308" s="124">
        <v>750</v>
      </c>
    </row>
    <row r="309" spans="1:8" s="43" customFormat="1" ht="12.75">
      <c r="A309" s="164" t="s">
        <v>734</v>
      </c>
      <c r="B309" s="81">
        <v>2101091000677</v>
      </c>
      <c r="C309" s="56" t="s">
        <v>996</v>
      </c>
      <c r="D309" s="56" t="s">
        <v>997</v>
      </c>
      <c r="E309" s="52">
        <v>1</v>
      </c>
      <c r="F309" s="79">
        <v>750</v>
      </c>
      <c r="G309" s="55" t="s">
        <v>420</v>
      </c>
      <c r="H309" s="124">
        <v>750</v>
      </c>
    </row>
    <row r="310" spans="1:8" s="43" customFormat="1" ht="12.75">
      <c r="A310" s="164" t="s">
        <v>735</v>
      </c>
      <c r="B310" s="81">
        <v>2101091000701</v>
      </c>
      <c r="C310" s="56" t="s">
        <v>996</v>
      </c>
      <c r="D310" s="56" t="s">
        <v>997</v>
      </c>
      <c r="E310" s="52">
        <v>1</v>
      </c>
      <c r="F310" s="79">
        <v>750</v>
      </c>
      <c r="G310" s="55" t="s">
        <v>420</v>
      </c>
      <c r="H310" s="124">
        <v>750</v>
      </c>
    </row>
    <row r="311" spans="1:8" s="43" customFormat="1" ht="12.75">
      <c r="A311" s="164" t="s">
        <v>736</v>
      </c>
      <c r="B311" s="81">
        <v>2101091000700</v>
      </c>
      <c r="C311" s="56" t="s">
        <v>996</v>
      </c>
      <c r="D311" s="56" t="s">
        <v>997</v>
      </c>
      <c r="E311" s="52">
        <v>1</v>
      </c>
      <c r="F311" s="79">
        <v>750</v>
      </c>
      <c r="G311" s="55" t="s">
        <v>420</v>
      </c>
      <c r="H311" s="124">
        <v>750</v>
      </c>
    </row>
    <row r="312" spans="1:8" s="43" customFormat="1" ht="12.75">
      <c r="A312" s="164" t="s">
        <v>737</v>
      </c>
      <c r="B312" s="81">
        <v>2101091000699</v>
      </c>
      <c r="C312" s="56" t="s">
        <v>996</v>
      </c>
      <c r="D312" s="56" t="s">
        <v>997</v>
      </c>
      <c r="E312" s="52">
        <v>1</v>
      </c>
      <c r="F312" s="79">
        <v>750</v>
      </c>
      <c r="G312" s="55" t="s">
        <v>420</v>
      </c>
      <c r="H312" s="124">
        <v>750</v>
      </c>
    </row>
    <row r="313" spans="1:8" s="43" customFormat="1" ht="12.75">
      <c r="A313" s="164" t="s">
        <v>738</v>
      </c>
      <c r="B313" s="81">
        <v>2101091000698</v>
      </c>
      <c r="C313" s="56" t="s">
        <v>996</v>
      </c>
      <c r="D313" s="56" t="s">
        <v>997</v>
      </c>
      <c r="E313" s="52">
        <v>1</v>
      </c>
      <c r="F313" s="79">
        <v>750</v>
      </c>
      <c r="G313" s="55" t="s">
        <v>420</v>
      </c>
      <c r="H313" s="124">
        <v>750</v>
      </c>
    </row>
    <row r="314" spans="1:8" s="43" customFormat="1" ht="12.75">
      <c r="A314" s="164" t="s">
        <v>739</v>
      </c>
      <c r="B314" s="81">
        <v>2101091000697</v>
      </c>
      <c r="C314" s="56" t="s">
        <v>996</v>
      </c>
      <c r="D314" s="56" t="s">
        <v>997</v>
      </c>
      <c r="E314" s="52">
        <v>1</v>
      </c>
      <c r="F314" s="79">
        <v>750</v>
      </c>
      <c r="G314" s="55" t="s">
        <v>420</v>
      </c>
      <c r="H314" s="124">
        <v>750</v>
      </c>
    </row>
    <row r="315" spans="1:8" s="43" customFormat="1" ht="12.75">
      <c r="A315" s="164" t="s">
        <v>1612</v>
      </c>
      <c r="B315" s="81">
        <v>2101091000696</v>
      </c>
      <c r="C315" s="56" t="s">
        <v>996</v>
      </c>
      <c r="D315" s="56" t="s">
        <v>997</v>
      </c>
      <c r="E315" s="52">
        <v>1</v>
      </c>
      <c r="F315" s="79">
        <v>750</v>
      </c>
      <c r="G315" s="55" t="s">
        <v>420</v>
      </c>
      <c r="H315" s="124">
        <v>750</v>
      </c>
    </row>
    <row r="316" spans="1:8" s="43" customFormat="1" ht="12.75">
      <c r="A316" s="164" t="s">
        <v>740</v>
      </c>
      <c r="B316" s="81">
        <v>2101091000678</v>
      </c>
      <c r="C316" s="56" t="s">
        <v>996</v>
      </c>
      <c r="D316" s="56" t="s">
        <v>997</v>
      </c>
      <c r="E316" s="52">
        <v>1</v>
      </c>
      <c r="F316" s="79">
        <v>750</v>
      </c>
      <c r="G316" s="55" t="s">
        <v>420</v>
      </c>
      <c r="H316" s="124">
        <v>750</v>
      </c>
    </row>
    <row r="317" spans="1:8" s="43" customFormat="1" ht="12.75">
      <c r="A317" s="164" t="s">
        <v>741</v>
      </c>
      <c r="B317" s="81">
        <v>2101091000695</v>
      </c>
      <c r="C317" s="56" t="s">
        <v>996</v>
      </c>
      <c r="D317" s="56" t="s">
        <v>997</v>
      </c>
      <c r="E317" s="52">
        <v>1</v>
      </c>
      <c r="F317" s="79">
        <v>750</v>
      </c>
      <c r="G317" s="55" t="s">
        <v>420</v>
      </c>
      <c r="H317" s="124">
        <v>750</v>
      </c>
    </row>
    <row r="318" spans="1:8" s="43" customFormat="1" ht="12.75">
      <c r="A318" s="164" t="s">
        <v>742</v>
      </c>
      <c r="B318" s="81">
        <v>2101091000685</v>
      </c>
      <c r="C318" s="56" t="s">
        <v>996</v>
      </c>
      <c r="D318" s="56" t="s">
        <v>997</v>
      </c>
      <c r="E318" s="52">
        <v>1</v>
      </c>
      <c r="F318" s="79">
        <v>750</v>
      </c>
      <c r="G318" s="55" t="s">
        <v>420</v>
      </c>
      <c r="H318" s="124">
        <v>750</v>
      </c>
    </row>
    <row r="319" spans="1:8" s="43" customFormat="1" ht="12.75">
      <c r="A319" s="164" t="s">
        <v>743</v>
      </c>
      <c r="B319" s="81">
        <v>2101091000690</v>
      </c>
      <c r="C319" s="56" t="s">
        <v>996</v>
      </c>
      <c r="D319" s="56" t="s">
        <v>997</v>
      </c>
      <c r="E319" s="52">
        <v>1</v>
      </c>
      <c r="F319" s="79">
        <v>750</v>
      </c>
      <c r="G319" s="55" t="s">
        <v>420</v>
      </c>
      <c r="H319" s="124">
        <v>750</v>
      </c>
    </row>
    <row r="320" spans="1:8" s="43" customFormat="1" ht="12.75">
      <c r="A320" s="164" t="s">
        <v>744</v>
      </c>
      <c r="B320" s="81">
        <v>2101091000684</v>
      </c>
      <c r="C320" s="56" t="s">
        <v>996</v>
      </c>
      <c r="D320" s="56" t="s">
        <v>997</v>
      </c>
      <c r="E320" s="52">
        <v>1</v>
      </c>
      <c r="F320" s="79">
        <v>750</v>
      </c>
      <c r="G320" s="55" t="s">
        <v>420</v>
      </c>
      <c r="H320" s="124">
        <v>750</v>
      </c>
    </row>
    <row r="321" spans="1:8" s="43" customFormat="1" ht="12.75">
      <c r="A321" s="164" t="s">
        <v>745</v>
      </c>
      <c r="B321" s="81">
        <v>2101091000686</v>
      </c>
      <c r="C321" s="56" t="s">
        <v>996</v>
      </c>
      <c r="D321" s="56" t="s">
        <v>997</v>
      </c>
      <c r="E321" s="52">
        <v>1</v>
      </c>
      <c r="F321" s="79">
        <v>750</v>
      </c>
      <c r="G321" s="55" t="s">
        <v>420</v>
      </c>
      <c r="H321" s="124">
        <v>750</v>
      </c>
    </row>
    <row r="322" spans="1:8" s="43" customFormat="1" ht="12.75">
      <c r="A322" s="164" t="s">
        <v>746</v>
      </c>
      <c r="B322" s="81">
        <v>2101091000683</v>
      </c>
      <c r="C322" s="56" t="s">
        <v>996</v>
      </c>
      <c r="D322" s="56" t="s">
        <v>997</v>
      </c>
      <c r="E322" s="52">
        <v>1</v>
      </c>
      <c r="F322" s="79">
        <v>750</v>
      </c>
      <c r="G322" s="55" t="s">
        <v>420</v>
      </c>
      <c r="H322" s="124">
        <v>750</v>
      </c>
    </row>
    <row r="323" spans="1:8" s="43" customFormat="1" ht="12.75">
      <c r="A323" s="164" t="s">
        <v>747</v>
      </c>
      <c r="B323" s="81">
        <v>2101091000682</v>
      </c>
      <c r="C323" s="56" t="s">
        <v>996</v>
      </c>
      <c r="D323" s="56" t="s">
        <v>997</v>
      </c>
      <c r="E323" s="52">
        <v>1</v>
      </c>
      <c r="F323" s="79">
        <v>750</v>
      </c>
      <c r="G323" s="55" t="s">
        <v>420</v>
      </c>
      <c r="H323" s="124">
        <v>750</v>
      </c>
    </row>
    <row r="324" spans="1:8" s="43" customFormat="1" ht="12.75">
      <c r="A324" s="164" t="s">
        <v>748</v>
      </c>
      <c r="B324" s="81">
        <v>2101091000681</v>
      </c>
      <c r="C324" s="56" t="s">
        <v>996</v>
      </c>
      <c r="D324" s="56" t="s">
        <v>997</v>
      </c>
      <c r="E324" s="52">
        <v>1</v>
      </c>
      <c r="F324" s="79">
        <v>750</v>
      </c>
      <c r="G324" s="55" t="s">
        <v>420</v>
      </c>
      <c r="H324" s="124">
        <v>750</v>
      </c>
    </row>
    <row r="325" spans="1:8" s="43" customFormat="1" ht="12.75">
      <c r="A325" s="164" t="s">
        <v>749</v>
      </c>
      <c r="B325" s="81">
        <v>2101091000680</v>
      </c>
      <c r="C325" s="56" t="s">
        <v>996</v>
      </c>
      <c r="D325" s="56" t="s">
        <v>997</v>
      </c>
      <c r="E325" s="52">
        <v>1</v>
      </c>
      <c r="F325" s="79">
        <v>750</v>
      </c>
      <c r="G325" s="55" t="s">
        <v>420</v>
      </c>
      <c r="H325" s="124">
        <v>750</v>
      </c>
    </row>
    <row r="326" spans="1:8" s="43" customFormat="1" ht="12.75">
      <c r="A326" s="164" t="s">
        <v>750</v>
      </c>
      <c r="B326" s="81">
        <v>2101091000689</v>
      </c>
      <c r="C326" s="56" t="s">
        <v>996</v>
      </c>
      <c r="D326" s="56" t="s">
        <v>997</v>
      </c>
      <c r="E326" s="52">
        <v>1</v>
      </c>
      <c r="F326" s="79">
        <v>750</v>
      </c>
      <c r="G326" s="55" t="s">
        <v>420</v>
      </c>
      <c r="H326" s="124">
        <v>750</v>
      </c>
    </row>
    <row r="327" spans="1:8" s="43" customFormat="1" ht="12.75">
      <c r="A327" s="164" t="s">
        <v>751</v>
      </c>
      <c r="B327" s="81">
        <v>2101091000687</v>
      </c>
      <c r="C327" s="56" t="s">
        <v>996</v>
      </c>
      <c r="D327" s="56" t="s">
        <v>997</v>
      </c>
      <c r="E327" s="52">
        <v>1</v>
      </c>
      <c r="F327" s="79">
        <v>750</v>
      </c>
      <c r="G327" s="55" t="s">
        <v>420</v>
      </c>
      <c r="H327" s="124">
        <v>750</v>
      </c>
    </row>
    <row r="328" spans="1:8" s="43" customFormat="1" ht="12.75">
      <c r="A328" s="164" t="s">
        <v>752</v>
      </c>
      <c r="B328" s="81">
        <v>2101091000688</v>
      </c>
      <c r="C328" s="56" t="s">
        <v>996</v>
      </c>
      <c r="D328" s="56" t="s">
        <v>997</v>
      </c>
      <c r="E328" s="52">
        <v>1</v>
      </c>
      <c r="F328" s="79">
        <v>750</v>
      </c>
      <c r="G328" s="55" t="s">
        <v>420</v>
      </c>
      <c r="H328" s="124">
        <v>750</v>
      </c>
    </row>
    <row r="329" spans="1:8" s="43" customFormat="1" ht="12.75">
      <c r="A329" s="164" t="s">
        <v>753</v>
      </c>
      <c r="B329" s="81">
        <v>2101091000679</v>
      </c>
      <c r="C329" s="56" t="s">
        <v>996</v>
      </c>
      <c r="D329" s="56" t="s">
        <v>997</v>
      </c>
      <c r="E329" s="52">
        <v>1</v>
      </c>
      <c r="F329" s="79">
        <v>750</v>
      </c>
      <c r="G329" s="55" t="s">
        <v>420</v>
      </c>
      <c r="H329" s="124">
        <v>750</v>
      </c>
    </row>
    <row r="330" spans="1:8" s="43" customFormat="1" ht="12.75">
      <c r="A330" s="164" t="s">
        <v>754</v>
      </c>
      <c r="B330" s="81">
        <v>2101091000691</v>
      </c>
      <c r="C330" s="56" t="s">
        <v>996</v>
      </c>
      <c r="D330" s="56" t="s">
        <v>997</v>
      </c>
      <c r="E330" s="52">
        <v>1</v>
      </c>
      <c r="F330" s="79">
        <v>750</v>
      </c>
      <c r="G330" s="55" t="s">
        <v>420</v>
      </c>
      <c r="H330" s="124">
        <v>750</v>
      </c>
    </row>
    <row r="331" spans="1:8" s="43" customFormat="1" ht="12.75">
      <c r="A331" s="164" t="s">
        <v>755</v>
      </c>
      <c r="B331" s="81">
        <v>2101091000692</v>
      </c>
      <c r="C331" s="56" t="s">
        <v>996</v>
      </c>
      <c r="D331" s="56" t="s">
        <v>997</v>
      </c>
      <c r="E331" s="52">
        <v>1</v>
      </c>
      <c r="F331" s="79">
        <v>750</v>
      </c>
      <c r="G331" s="55" t="s">
        <v>420</v>
      </c>
      <c r="H331" s="124">
        <v>750</v>
      </c>
    </row>
    <row r="332" spans="1:8" s="43" customFormat="1" ht="12.75">
      <c r="A332" s="164" t="s">
        <v>756</v>
      </c>
      <c r="B332" s="81">
        <v>2101091000693</v>
      </c>
      <c r="C332" s="56" t="s">
        <v>996</v>
      </c>
      <c r="D332" s="56" t="s">
        <v>997</v>
      </c>
      <c r="E332" s="52">
        <v>1</v>
      </c>
      <c r="F332" s="79">
        <v>750</v>
      </c>
      <c r="G332" s="55" t="s">
        <v>420</v>
      </c>
      <c r="H332" s="124">
        <v>750</v>
      </c>
    </row>
    <row r="333" spans="1:8" s="43" customFormat="1" ht="12.75">
      <c r="A333" s="164" t="s">
        <v>757</v>
      </c>
      <c r="B333" s="81">
        <v>2101091000694</v>
      </c>
      <c r="C333" s="56" t="s">
        <v>996</v>
      </c>
      <c r="D333" s="56" t="s">
        <v>997</v>
      </c>
      <c r="E333" s="52">
        <v>1</v>
      </c>
      <c r="F333" s="79">
        <v>750</v>
      </c>
      <c r="G333" s="55" t="s">
        <v>420</v>
      </c>
      <c r="H333" s="124">
        <v>750</v>
      </c>
    </row>
    <row r="334" spans="1:8" s="43" customFormat="1" ht="22.5">
      <c r="A334" s="164" t="s">
        <v>452</v>
      </c>
      <c r="B334" s="81">
        <v>2101091000709</v>
      </c>
      <c r="C334" s="56" t="s">
        <v>998</v>
      </c>
      <c r="D334" s="56" t="s">
        <v>999</v>
      </c>
      <c r="E334" s="52">
        <v>1</v>
      </c>
      <c r="F334" s="79">
        <v>337.1</v>
      </c>
      <c r="G334" s="55" t="s">
        <v>420</v>
      </c>
      <c r="H334" s="124">
        <v>337.1</v>
      </c>
    </row>
    <row r="335" spans="1:8" s="43" customFormat="1" ht="67.5">
      <c r="A335" s="164" t="s">
        <v>1613</v>
      </c>
      <c r="B335" s="81">
        <v>1101091000972</v>
      </c>
      <c r="C335" s="56" t="s">
        <v>1393</v>
      </c>
      <c r="D335" s="56" t="s">
        <v>1394</v>
      </c>
      <c r="E335" s="52">
        <v>1</v>
      </c>
      <c r="F335" s="79">
        <v>679.3</v>
      </c>
      <c r="G335" s="55" t="s">
        <v>420</v>
      </c>
      <c r="H335" s="124">
        <v>679.3</v>
      </c>
    </row>
    <row r="336" spans="1:8" s="43" customFormat="1" ht="33.75">
      <c r="A336" s="164" t="s">
        <v>1614</v>
      </c>
      <c r="B336" s="81">
        <v>2101091000710</v>
      </c>
      <c r="C336" s="56" t="s">
        <v>1000</v>
      </c>
      <c r="D336" s="56" t="s">
        <v>1003</v>
      </c>
      <c r="E336" s="52">
        <v>1</v>
      </c>
      <c r="F336" s="79">
        <v>941.6</v>
      </c>
      <c r="G336" s="55" t="s">
        <v>420</v>
      </c>
      <c r="H336" s="124">
        <v>941.6</v>
      </c>
    </row>
    <row r="337" spans="1:8" s="43" customFormat="1" ht="33.75">
      <c r="A337" s="164" t="s">
        <v>758</v>
      </c>
      <c r="B337" s="81">
        <v>2101091000708</v>
      </c>
      <c r="C337" s="56" t="s">
        <v>1001</v>
      </c>
      <c r="D337" s="56" t="s">
        <v>1002</v>
      </c>
      <c r="E337" s="52">
        <v>1</v>
      </c>
      <c r="F337" s="79">
        <v>2284.5</v>
      </c>
      <c r="G337" s="55" t="s">
        <v>430</v>
      </c>
      <c r="H337" s="124">
        <v>2284.5</v>
      </c>
    </row>
    <row r="338" spans="1:8" s="43" customFormat="1" ht="33.75">
      <c r="A338" s="164" t="s">
        <v>759</v>
      </c>
      <c r="B338" s="81">
        <v>2101091000711</v>
      </c>
      <c r="C338" s="56" t="s">
        <v>1004</v>
      </c>
      <c r="D338" s="56" t="s">
        <v>1005</v>
      </c>
      <c r="E338" s="52">
        <v>1</v>
      </c>
      <c r="F338" s="79">
        <v>540.4</v>
      </c>
      <c r="G338" s="55" t="s">
        <v>420</v>
      </c>
      <c r="H338" s="124">
        <v>540.4</v>
      </c>
    </row>
    <row r="339" spans="1:8" s="43" customFormat="1" ht="22.5">
      <c r="A339" s="164" t="s">
        <v>1024</v>
      </c>
      <c r="B339" s="81">
        <v>2101091000712</v>
      </c>
      <c r="C339" s="56" t="s">
        <v>1007</v>
      </c>
      <c r="D339" s="56" t="s">
        <v>1381</v>
      </c>
      <c r="E339" s="52">
        <v>1</v>
      </c>
      <c r="F339" s="79">
        <v>363.8</v>
      </c>
      <c r="G339" s="55" t="s">
        <v>420</v>
      </c>
      <c r="H339" s="124">
        <v>363.8</v>
      </c>
    </row>
    <row r="340" spans="1:8" s="43" customFormat="1" ht="33.75">
      <c r="A340" s="164" t="s">
        <v>1025</v>
      </c>
      <c r="B340" s="81">
        <v>2101091000713</v>
      </c>
      <c r="C340" s="56" t="s">
        <v>1006</v>
      </c>
      <c r="D340" s="56" t="s">
        <v>1395</v>
      </c>
      <c r="E340" s="52">
        <v>1</v>
      </c>
      <c r="F340" s="79">
        <v>599.20000000000005</v>
      </c>
      <c r="G340" s="53" t="s">
        <v>420</v>
      </c>
      <c r="H340" s="124">
        <v>599.20000000000005</v>
      </c>
    </row>
    <row r="341" spans="1:8" s="43" customFormat="1" ht="56.25">
      <c r="A341" s="164" t="s">
        <v>1026</v>
      </c>
      <c r="B341" s="81">
        <v>1101061000005</v>
      </c>
      <c r="C341" s="56" t="s">
        <v>972</v>
      </c>
      <c r="D341" s="56" t="s">
        <v>973</v>
      </c>
      <c r="E341" s="52">
        <v>1</v>
      </c>
      <c r="F341" s="53">
        <v>9560</v>
      </c>
      <c r="G341" s="53" t="s">
        <v>420</v>
      </c>
      <c r="H341" s="53">
        <v>9560</v>
      </c>
    </row>
    <row r="342" spans="1:8" s="43" customFormat="1">
      <c r="A342" s="164" t="s">
        <v>1027</v>
      </c>
      <c r="B342" s="57">
        <v>1101061040708</v>
      </c>
      <c r="C342" s="56" t="s">
        <v>326</v>
      </c>
      <c r="D342" s="51" t="s">
        <v>327</v>
      </c>
      <c r="E342" s="52">
        <v>1</v>
      </c>
      <c r="F342" s="53">
        <v>3427</v>
      </c>
      <c r="G342" s="53">
        <v>3427</v>
      </c>
      <c r="H342" s="74" t="s">
        <v>270</v>
      </c>
    </row>
    <row r="343" spans="1:8" s="43" customFormat="1" ht="33.75">
      <c r="A343" s="164" t="s">
        <v>1028</v>
      </c>
      <c r="B343" s="50" t="s">
        <v>180</v>
      </c>
      <c r="C343" s="56" t="s">
        <v>181</v>
      </c>
      <c r="D343" s="51" t="s">
        <v>800</v>
      </c>
      <c r="E343" s="52">
        <v>1</v>
      </c>
      <c r="F343" s="53">
        <v>13230</v>
      </c>
      <c r="G343" s="100">
        <v>13230</v>
      </c>
      <c r="H343" s="74" t="s">
        <v>270</v>
      </c>
    </row>
    <row r="344" spans="1:8" s="43" customFormat="1" ht="33.75">
      <c r="A344" s="164" t="s">
        <v>1029</v>
      </c>
      <c r="B344" s="50" t="s">
        <v>182</v>
      </c>
      <c r="C344" s="56" t="s">
        <v>181</v>
      </c>
      <c r="D344" s="51" t="s">
        <v>800</v>
      </c>
      <c r="E344" s="52">
        <v>1</v>
      </c>
      <c r="F344" s="53">
        <v>13230</v>
      </c>
      <c r="G344" s="100">
        <v>13230</v>
      </c>
      <c r="H344" s="74" t="s">
        <v>270</v>
      </c>
    </row>
    <row r="345" spans="1:8" s="43" customFormat="1" ht="33.75">
      <c r="A345" s="164" t="s">
        <v>1030</v>
      </c>
      <c r="B345" s="50" t="s">
        <v>183</v>
      </c>
      <c r="C345" s="56" t="s">
        <v>184</v>
      </c>
      <c r="D345" s="56" t="s">
        <v>801</v>
      </c>
      <c r="E345" s="52">
        <v>1</v>
      </c>
      <c r="F345" s="53">
        <v>14828</v>
      </c>
      <c r="G345" s="100">
        <v>14828</v>
      </c>
      <c r="H345" s="74" t="s">
        <v>270</v>
      </c>
    </row>
    <row r="346" spans="1:8" s="43" customFormat="1" ht="33.75">
      <c r="A346" s="164" t="s">
        <v>1031</v>
      </c>
      <c r="B346" s="50" t="s">
        <v>185</v>
      </c>
      <c r="C346" s="56" t="s">
        <v>184</v>
      </c>
      <c r="D346" s="56" t="s">
        <v>801</v>
      </c>
      <c r="E346" s="52">
        <v>1</v>
      </c>
      <c r="F346" s="53">
        <v>14828</v>
      </c>
      <c r="G346" s="100">
        <v>14828</v>
      </c>
      <c r="H346" s="74" t="s">
        <v>270</v>
      </c>
    </row>
    <row r="347" spans="1:8" s="43" customFormat="1" ht="33.75">
      <c r="A347" s="164" t="s">
        <v>1032</v>
      </c>
      <c r="B347" s="50" t="s">
        <v>186</v>
      </c>
      <c r="C347" s="56" t="s">
        <v>187</v>
      </c>
      <c r="D347" s="56" t="s">
        <v>802</v>
      </c>
      <c r="E347" s="52">
        <v>1</v>
      </c>
      <c r="F347" s="53">
        <v>9541</v>
      </c>
      <c r="G347" s="53">
        <v>9541</v>
      </c>
      <c r="H347" s="74" t="s">
        <v>270</v>
      </c>
    </row>
    <row r="348" spans="1:8" s="43" customFormat="1" ht="33.75">
      <c r="A348" s="164" t="s">
        <v>1033</v>
      </c>
      <c r="B348" s="50" t="s">
        <v>188</v>
      </c>
      <c r="C348" s="56" t="s">
        <v>187</v>
      </c>
      <c r="D348" s="56" t="s">
        <v>802</v>
      </c>
      <c r="E348" s="52">
        <v>1</v>
      </c>
      <c r="F348" s="53">
        <v>9541</v>
      </c>
      <c r="G348" s="53">
        <v>9541</v>
      </c>
      <c r="H348" s="74" t="s">
        <v>270</v>
      </c>
    </row>
    <row r="349" spans="1:8" s="43" customFormat="1" ht="33.75">
      <c r="A349" s="164" t="s">
        <v>1034</v>
      </c>
      <c r="B349" s="50" t="s">
        <v>189</v>
      </c>
      <c r="C349" s="56" t="s">
        <v>190</v>
      </c>
      <c r="D349" s="56" t="s">
        <v>803</v>
      </c>
      <c r="E349" s="52">
        <v>1</v>
      </c>
      <c r="F349" s="53">
        <v>13332</v>
      </c>
      <c r="G349" s="105">
        <v>13332</v>
      </c>
      <c r="H349" s="74" t="s">
        <v>270</v>
      </c>
    </row>
    <row r="350" spans="1:8" s="43" customFormat="1" ht="33.75">
      <c r="A350" s="164" t="s">
        <v>1035</v>
      </c>
      <c r="B350" s="50" t="s">
        <v>191</v>
      </c>
      <c r="C350" s="56" t="s">
        <v>190</v>
      </c>
      <c r="D350" s="56" t="s">
        <v>803</v>
      </c>
      <c r="E350" s="52">
        <v>1</v>
      </c>
      <c r="F350" s="53">
        <v>13332</v>
      </c>
      <c r="G350" s="105">
        <v>13332</v>
      </c>
      <c r="H350" s="74" t="s">
        <v>270</v>
      </c>
    </row>
    <row r="351" spans="1:8" s="43" customFormat="1" ht="33.75">
      <c r="A351" s="164" t="s">
        <v>1036</v>
      </c>
      <c r="B351" s="50" t="s">
        <v>192</v>
      </c>
      <c r="C351" s="56" t="s">
        <v>193</v>
      </c>
      <c r="D351" s="56" t="s">
        <v>804</v>
      </c>
      <c r="E351" s="52">
        <v>1</v>
      </c>
      <c r="F351" s="53">
        <v>13651</v>
      </c>
      <c r="G351" s="105">
        <v>13651</v>
      </c>
      <c r="H351" s="74" t="s">
        <v>270</v>
      </c>
    </row>
    <row r="352" spans="1:8" s="43" customFormat="1" ht="33.75">
      <c r="A352" s="164" t="s">
        <v>1037</v>
      </c>
      <c r="B352" s="50" t="s">
        <v>194</v>
      </c>
      <c r="C352" s="56" t="s">
        <v>193</v>
      </c>
      <c r="D352" s="56" t="s">
        <v>804</v>
      </c>
      <c r="E352" s="52">
        <v>1</v>
      </c>
      <c r="F352" s="105">
        <v>13651</v>
      </c>
      <c r="G352" s="100">
        <v>13651</v>
      </c>
      <c r="H352" s="74" t="s">
        <v>270</v>
      </c>
    </row>
    <row r="353" spans="1:8" s="43" customFormat="1" ht="33.75">
      <c r="A353" s="164" t="s">
        <v>1038</v>
      </c>
      <c r="B353" s="50" t="s">
        <v>195</v>
      </c>
      <c r="C353" s="56" t="s">
        <v>196</v>
      </c>
      <c r="D353" s="56" t="s">
        <v>413</v>
      </c>
      <c r="E353" s="52">
        <v>1</v>
      </c>
      <c r="F353" s="53">
        <v>11990</v>
      </c>
      <c r="G353" s="53">
        <v>11990</v>
      </c>
      <c r="H353" s="74" t="s">
        <v>270</v>
      </c>
    </row>
    <row r="354" spans="1:8" s="43" customFormat="1" ht="22.5">
      <c r="A354" s="164" t="s">
        <v>1615</v>
      </c>
      <c r="B354" s="58" t="s">
        <v>942</v>
      </c>
      <c r="C354" s="56" t="s">
        <v>941</v>
      </c>
      <c r="D354" s="56" t="s">
        <v>943</v>
      </c>
      <c r="E354" s="52">
        <v>1</v>
      </c>
      <c r="F354" s="53">
        <v>4130.2</v>
      </c>
      <c r="G354" s="53" t="s">
        <v>420</v>
      </c>
      <c r="H354" s="100">
        <v>4130.2</v>
      </c>
    </row>
    <row r="355" spans="1:8" s="43" customFormat="1" ht="45">
      <c r="A355" s="164" t="s">
        <v>1039</v>
      </c>
      <c r="B355" s="50" t="s">
        <v>197</v>
      </c>
      <c r="C355" s="51" t="s">
        <v>198</v>
      </c>
      <c r="D355" s="56" t="s">
        <v>805</v>
      </c>
      <c r="E355" s="52">
        <v>1</v>
      </c>
      <c r="F355" s="53">
        <v>9486</v>
      </c>
      <c r="G355" s="53">
        <v>9486</v>
      </c>
      <c r="H355" s="74" t="s">
        <v>270</v>
      </c>
    </row>
    <row r="356" spans="1:8" s="43" customFormat="1" ht="33.75">
      <c r="A356" s="164" t="s">
        <v>1040</v>
      </c>
      <c r="B356" s="57">
        <v>1101061020210</v>
      </c>
      <c r="C356" s="56" t="s">
        <v>219</v>
      </c>
      <c r="D356" s="51" t="s">
        <v>414</v>
      </c>
      <c r="E356" s="52">
        <v>1</v>
      </c>
      <c r="F356" s="53">
        <v>9990</v>
      </c>
      <c r="G356" s="53">
        <v>9990</v>
      </c>
      <c r="H356" s="74" t="s">
        <v>270</v>
      </c>
    </row>
    <row r="357" spans="1:8" s="43" customFormat="1" ht="45">
      <c r="A357" s="164" t="s">
        <v>1041</v>
      </c>
      <c r="B357" s="57">
        <v>1101061020306</v>
      </c>
      <c r="C357" s="51" t="s">
        <v>220</v>
      </c>
      <c r="D357" s="51" t="s">
        <v>149</v>
      </c>
      <c r="E357" s="52">
        <v>1</v>
      </c>
      <c r="F357" s="53">
        <v>5799</v>
      </c>
      <c r="G357" s="53">
        <v>5799</v>
      </c>
      <c r="H357" s="74" t="s">
        <v>270</v>
      </c>
    </row>
    <row r="358" spans="1:8" s="43" customFormat="1" ht="22.5">
      <c r="A358" s="164" t="s">
        <v>1042</v>
      </c>
      <c r="B358" s="57">
        <v>1101061030213</v>
      </c>
      <c r="C358" s="51" t="s">
        <v>221</v>
      </c>
      <c r="D358" s="51" t="s">
        <v>548</v>
      </c>
      <c r="E358" s="52">
        <v>1</v>
      </c>
      <c r="F358" s="53">
        <v>5300</v>
      </c>
      <c r="G358" s="53">
        <v>5300</v>
      </c>
      <c r="H358" s="74" t="s">
        <v>270</v>
      </c>
    </row>
    <row r="359" spans="1:8" s="43" customFormat="1" ht="56.25">
      <c r="A359" s="164" t="s">
        <v>1043</v>
      </c>
      <c r="B359" s="57">
        <v>1101061020209</v>
      </c>
      <c r="C359" s="56" t="s">
        <v>222</v>
      </c>
      <c r="D359" s="51" t="s">
        <v>418</v>
      </c>
      <c r="E359" s="52">
        <v>1</v>
      </c>
      <c r="F359" s="53">
        <v>3790</v>
      </c>
      <c r="G359" s="53">
        <v>3790</v>
      </c>
      <c r="H359" s="74" t="s">
        <v>270</v>
      </c>
    </row>
    <row r="360" spans="1:8" s="43" customFormat="1" ht="67.5">
      <c r="A360" s="164" t="s">
        <v>1044</v>
      </c>
      <c r="B360" s="57">
        <v>1101061040523</v>
      </c>
      <c r="C360" s="51" t="s">
        <v>225</v>
      </c>
      <c r="D360" s="51" t="s">
        <v>372</v>
      </c>
      <c r="E360" s="52">
        <v>1</v>
      </c>
      <c r="F360" s="53">
        <v>28200</v>
      </c>
      <c r="G360" s="100">
        <v>5875</v>
      </c>
      <c r="H360" s="53">
        <v>22325</v>
      </c>
    </row>
    <row r="361" spans="1:8" s="43" customFormat="1" ht="22.5">
      <c r="A361" s="164" t="s">
        <v>1045</v>
      </c>
      <c r="B361" s="57">
        <v>1101091000720</v>
      </c>
      <c r="C361" s="51" t="s">
        <v>226</v>
      </c>
      <c r="D361" s="56" t="s">
        <v>1353</v>
      </c>
      <c r="E361" s="52">
        <v>1</v>
      </c>
      <c r="F361" s="53">
        <v>6050</v>
      </c>
      <c r="G361" s="100" t="s">
        <v>420</v>
      </c>
      <c r="H361" s="53">
        <v>6050</v>
      </c>
    </row>
    <row r="362" spans="1:8" s="43" customFormat="1" ht="33.75">
      <c r="A362" s="164" t="s">
        <v>1046</v>
      </c>
      <c r="B362" s="57">
        <v>1101061040521</v>
      </c>
      <c r="C362" s="51" t="s">
        <v>226</v>
      </c>
      <c r="D362" s="51" t="s">
        <v>778</v>
      </c>
      <c r="E362" s="52">
        <v>1</v>
      </c>
      <c r="F362" s="53">
        <v>4900</v>
      </c>
      <c r="G362" s="53">
        <v>4900</v>
      </c>
      <c r="H362" s="74" t="s">
        <v>270</v>
      </c>
    </row>
    <row r="363" spans="1:8" s="43" customFormat="1" ht="22.5">
      <c r="A363" s="164" t="s">
        <v>1047</v>
      </c>
      <c r="B363" s="57">
        <v>1101061020405</v>
      </c>
      <c r="C363" s="51" t="s">
        <v>227</v>
      </c>
      <c r="D363" s="51" t="s">
        <v>3</v>
      </c>
      <c r="E363" s="52">
        <v>1</v>
      </c>
      <c r="F363" s="53">
        <v>9900</v>
      </c>
      <c r="G363" s="53">
        <v>9900</v>
      </c>
      <c r="H363" s="74" t="s">
        <v>270</v>
      </c>
    </row>
    <row r="364" spans="1:8" s="43" customFormat="1">
      <c r="A364" s="164" t="s">
        <v>1048</v>
      </c>
      <c r="B364" s="58"/>
      <c r="C364" s="51" t="s">
        <v>229</v>
      </c>
      <c r="D364" s="51" t="s">
        <v>922</v>
      </c>
      <c r="E364" s="52">
        <v>13</v>
      </c>
      <c r="F364" s="53">
        <v>3300</v>
      </c>
      <c r="G364" s="77">
        <v>3300</v>
      </c>
      <c r="H364" s="74" t="s">
        <v>270</v>
      </c>
    </row>
    <row r="365" spans="1:8" s="43" customFormat="1">
      <c r="A365" s="164" t="s">
        <v>1049</v>
      </c>
      <c r="B365" s="58" t="s">
        <v>367</v>
      </c>
      <c r="C365" s="51" t="s">
        <v>229</v>
      </c>
      <c r="D365" s="51" t="s">
        <v>922</v>
      </c>
      <c r="E365" s="52">
        <v>17</v>
      </c>
      <c r="F365" s="53">
        <v>5200</v>
      </c>
      <c r="G365" s="77">
        <v>5200</v>
      </c>
      <c r="H365" s="74" t="s">
        <v>270</v>
      </c>
    </row>
    <row r="366" spans="1:8" s="43" customFormat="1">
      <c r="A366" s="164" t="s">
        <v>1050</v>
      </c>
      <c r="B366" s="58" t="s">
        <v>368</v>
      </c>
      <c r="C366" s="51" t="s">
        <v>229</v>
      </c>
      <c r="D366" s="51" t="s">
        <v>920</v>
      </c>
      <c r="E366" s="52">
        <v>31</v>
      </c>
      <c r="F366" s="53">
        <v>5200</v>
      </c>
      <c r="G366" s="77">
        <v>5200</v>
      </c>
      <c r="H366" s="74" t="s">
        <v>270</v>
      </c>
    </row>
    <row r="367" spans="1:8" s="43" customFormat="1">
      <c r="A367" s="164" t="s">
        <v>1051</v>
      </c>
      <c r="B367" s="58" t="s">
        <v>370</v>
      </c>
      <c r="C367" s="51" t="s">
        <v>229</v>
      </c>
      <c r="D367" s="51" t="s">
        <v>921</v>
      </c>
      <c r="E367" s="52">
        <v>26</v>
      </c>
      <c r="F367" s="53">
        <v>5992</v>
      </c>
      <c r="G367" s="77">
        <v>5992</v>
      </c>
      <c r="H367" s="74" t="s">
        <v>270</v>
      </c>
    </row>
    <row r="368" spans="1:8" s="43" customFormat="1">
      <c r="A368" s="164" t="s">
        <v>1052</v>
      </c>
      <c r="B368" s="58"/>
      <c r="C368" s="51" t="s">
        <v>229</v>
      </c>
      <c r="D368" s="51" t="s">
        <v>921</v>
      </c>
      <c r="E368" s="52">
        <v>40</v>
      </c>
      <c r="F368" s="53">
        <v>8000</v>
      </c>
      <c r="G368" s="77">
        <v>8000</v>
      </c>
      <c r="H368" s="74" t="s">
        <v>270</v>
      </c>
    </row>
    <row r="369" spans="1:8" s="43" customFormat="1">
      <c r="A369" s="164" t="s">
        <v>1053</v>
      </c>
      <c r="B369" s="58"/>
      <c r="C369" s="51" t="s">
        <v>229</v>
      </c>
      <c r="D369" s="51" t="s">
        <v>921</v>
      </c>
      <c r="E369" s="52">
        <v>130</v>
      </c>
      <c r="F369" s="53">
        <v>26900</v>
      </c>
      <c r="G369" s="77">
        <v>26900</v>
      </c>
      <c r="H369" s="74" t="s">
        <v>270</v>
      </c>
    </row>
    <row r="370" spans="1:8" s="43" customFormat="1">
      <c r="A370" s="164" t="s">
        <v>1054</v>
      </c>
      <c r="B370" s="58"/>
      <c r="C370" s="51" t="s">
        <v>229</v>
      </c>
      <c r="D370" s="51" t="s">
        <v>921</v>
      </c>
      <c r="E370" s="52">
        <v>61</v>
      </c>
      <c r="F370" s="53">
        <v>11895</v>
      </c>
      <c r="G370" s="77">
        <v>11895</v>
      </c>
      <c r="H370" s="74" t="s">
        <v>270</v>
      </c>
    </row>
    <row r="371" spans="1:8" s="43" customFormat="1">
      <c r="A371" s="164" t="s">
        <v>1055</v>
      </c>
      <c r="B371" s="58" t="s">
        <v>371</v>
      </c>
      <c r="C371" s="51" t="s">
        <v>229</v>
      </c>
      <c r="D371" s="51" t="s">
        <v>921</v>
      </c>
      <c r="E371" s="52">
        <v>45</v>
      </c>
      <c r="F371" s="53">
        <v>6500</v>
      </c>
      <c r="G371" s="77">
        <v>6500</v>
      </c>
      <c r="H371" s="74" t="s">
        <v>270</v>
      </c>
    </row>
    <row r="372" spans="1:8" s="43" customFormat="1">
      <c r="A372" s="164" t="s">
        <v>1056</v>
      </c>
      <c r="B372" s="50" t="s">
        <v>228</v>
      </c>
      <c r="C372" s="51" t="s">
        <v>229</v>
      </c>
      <c r="D372" s="51" t="s">
        <v>922</v>
      </c>
      <c r="E372" s="52">
        <v>114</v>
      </c>
      <c r="F372" s="53">
        <v>28738.19</v>
      </c>
      <c r="G372" s="54">
        <v>28738.19</v>
      </c>
      <c r="H372" s="74" t="s">
        <v>270</v>
      </c>
    </row>
    <row r="373" spans="1:8" s="43" customFormat="1">
      <c r="A373" s="164" t="s">
        <v>1057</v>
      </c>
      <c r="B373" s="50" t="s">
        <v>230</v>
      </c>
      <c r="C373" s="51" t="s">
        <v>229</v>
      </c>
      <c r="D373" s="51" t="s">
        <v>922</v>
      </c>
      <c r="E373" s="52">
        <v>14</v>
      </c>
      <c r="F373" s="78">
        <v>502.2</v>
      </c>
      <c r="G373" s="106">
        <v>502.2</v>
      </c>
      <c r="H373" s="74" t="s">
        <v>270</v>
      </c>
    </row>
    <row r="374" spans="1:8" s="43" customFormat="1">
      <c r="A374" s="164" t="s">
        <v>1058</v>
      </c>
      <c r="B374" s="50"/>
      <c r="C374" s="51" t="s">
        <v>229</v>
      </c>
      <c r="D374" s="51" t="s">
        <v>921</v>
      </c>
      <c r="E374" s="52">
        <v>2</v>
      </c>
      <c r="F374" s="78">
        <v>1789.52</v>
      </c>
      <c r="G374" s="106">
        <v>1789.52</v>
      </c>
      <c r="H374" s="74" t="s">
        <v>270</v>
      </c>
    </row>
    <row r="375" spans="1:8" s="43" customFormat="1">
      <c r="A375" s="164" t="s">
        <v>1059</v>
      </c>
      <c r="B375" s="50" t="s">
        <v>231</v>
      </c>
      <c r="C375" s="51" t="s">
        <v>229</v>
      </c>
      <c r="D375" s="51" t="s">
        <v>921</v>
      </c>
      <c r="E375" s="52">
        <v>14</v>
      </c>
      <c r="F375" s="78">
        <v>502.2</v>
      </c>
      <c r="G375" s="106">
        <v>502.2</v>
      </c>
      <c r="H375" s="74" t="s">
        <v>270</v>
      </c>
    </row>
    <row r="376" spans="1:8" s="43" customFormat="1">
      <c r="A376" s="164" t="s">
        <v>1060</v>
      </c>
      <c r="B376" s="50" t="s">
        <v>235</v>
      </c>
      <c r="C376" s="51" t="s">
        <v>229</v>
      </c>
      <c r="D376" s="51" t="s">
        <v>921</v>
      </c>
      <c r="E376" s="52">
        <v>1</v>
      </c>
      <c r="F376" s="78">
        <v>894.76</v>
      </c>
      <c r="G376" s="106" t="s">
        <v>420</v>
      </c>
      <c r="H376" s="78">
        <v>894.76</v>
      </c>
    </row>
    <row r="377" spans="1:8" s="43" customFormat="1">
      <c r="A377" s="164" t="s">
        <v>1061</v>
      </c>
      <c r="B377" s="50" t="s">
        <v>235</v>
      </c>
      <c r="C377" s="51" t="s">
        <v>229</v>
      </c>
      <c r="D377" s="51" t="s">
        <v>921</v>
      </c>
      <c r="E377" s="52">
        <v>94</v>
      </c>
      <c r="F377" s="53">
        <v>84107</v>
      </c>
      <c r="G377" s="54">
        <v>84107</v>
      </c>
      <c r="H377" s="74" t="s">
        <v>270</v>
      </c>
    </row>
    <row r="378" spans="1:8" s="43" customFormat="1">
      <c r="A378" s="164" t="s">
        <v>1062</v>
      </c>
      <c r="B378" s="50" t="s">
        <v>232</v>
      </c>
      <c r="C378" s="51" t="s">
        <v>229</v>
      </c>
      <c r="D378" s="51" t="s">
        <v>919</v>
      </c>
      <c r="E378" s="52">
        <v>135</v>
      </c>
      <c r="F378" s="53">
        <v>62119.42</v>
      </c>
      <c r="G378" s="54">
        <v>62119.42</v>
      </c>
      <c r="H378" s="74" t="s">
        <v>270</v>
      </c>
    </row>
    <row r="379" spans="1:8" s="43" customFormat="1">
      <c r="A379" s="164" t="s">
        <v>1412</v>
      </c>
      <c r="B379" s="50" t="s">
        <v>233</v>
      </c>
      <c r="C379" s="51" t="s">
        <v>229</v>
      </c>
      <c r="D379" s="51" t="s">
        <v>919</v>
      </c>
      <c r="E379" s="52">
        <v>14</v>
      </c>
      <c r="F379" s="78">
        <v>502.2</v>
      </c>
      <c r="G379" s="106">
        <v>502.2</v>
      </c>
      <c r="H379" s="74" t="s">
        <v>270</v>
      </c>
    </row>
    <row r="380" spans="1:8" s="43" customFormat="1">
      <c r="A380" s="164" t="s">
        <v>1063</v>
      </c>
      <c r="B380" s="58" t="s">
        <v>369</v>
      </c>
      <c r="C380" s="51" t="s">
        <v>229</v>
      </c>
      <c r="D380" s="51" t="s">
        <v>919</v>
      </c>
      <c r="E380" s="52">
        <v>45</v>
      </c>
      <c r="F380" s="53">
        <v>6500</v>
      </c>
      <c r="G380" s="77">
        <v>6500</v>
      </c>
      <c r="H380" s="74" t="s">
        <v>270</v>
      </c>
    </row>
    <row r="381" spans="1:8" s="43" customFormat="1">
      <c r="A381" s="164" t="s">
        <v>1064</v>
      </c>
      <c r="B381" s="58"/>
      <c r="C381" s="51" t="s">
        <v>229</v>
      </c>
      <c r="D381" s="51" t="s">
        <v>919</v>
      </c>
      <c r="E381" s="52">
        <v>65</v>
      </c>
      <c r="F381" s="53">
        <v>10400</v>
      </c>
      <c r="G381" s="77">
        <v>10400</v>
      </c>
      <c r="H381" s="74" t="s">
        <v>270</v>
      </c>
    </row>
    <row r="382" spans="1:8" s="43" customFormat="1">
      <c r="A382" s="164" t="s">
        <v>1065</v>
      </c>
      <c r="B382" s="50"/>
      <c r="C382" s="51" t="s">
        <v>229</v>
      </c>
      <c r="D382" s="51" t="s">
        <v>920</v>
      </c>
      <c r="E382" s="52">
        <v>17</v>
      </c>
      <c r="F382" s="53">
        <v>2000</v>
      </c>
      <c r="G382" s="54">
        <v>2000</v>
      </c>
      <c r="H382" s="74" t="s">
        <v>270</v>
      </c>
    </row>
    <row r="383" spans="1:8" s="43" customFormat="1">
      <c r="A383" s="164" t="s">
        <v>1066</v>
      </c>
      <c r="B383" s="50" t="s">
        <v>234</v>
      </c>
      <c r="C383" s="51" t="s">
        <v>229</v>
      </c>
      <c r="D383" s="51" t="s">
        <v>920</v>
      </c>
      <c r="E383" s="52">
        <v>111</v>
      </c>
      <c r="F383" s="53">
        <v>25137.79</v>
      </c>
      <c r="G383" s="54">
        <v>25137.79</v>
      </c>
      <c r="H383" s="74" t="s">
        <v>270</v>
      </c>
    </row>
    <row r="384" spans="1:8" s="43" customFormat="1">
      <c r="A384" s="164" t="s">
        <v>1067</v>
      </c>
      <c r="B384" s="50"/>
      <c r="C384" s="51" t="s">
        <v>229</v>
      </c>
      <c r="D384" s="51" t="s">
        <v>920</v>
      </c>
      <c r="E384" s="52">
        <v>50</v>
      </c>
      <c r="F384" s="53">
        <v>12000</v>
      </c>
      <c r="G384" s="54">
        <v>12000</v>
      </c>
      <c r="H384" s="74" t="s">
        <v>270</v>
      </c>
    </row>
    <row r="385" spans="1:8" s="43" customFormat="1">
      <c r="A385" s="164" t="s">
        <v>1068</v>
      </c>
      <c r="B385" s="50"/>
      <c r="C385" s="51" t="s">
        <v>229</v>
      </c>
      <c r="D385" s="51" t="s">
        <v>919</v>
      </c>
      <c r="E385" s="52">
        <v>90</v>
      </c>
      <c r="F385" s="53">
        <v>16000</v>
      </c>
      <c r="G385" s="54">
        <v>16000</v>
      </c>
      <c r="H385" s="74" t="s">
        <v>270</v>
      </c>
    </row>
    <row r="386" spans="1:8" s="43" customFormat="1">
      <c r="A386" s="164" t="s">
        <v>1069</v>
      </c>
      <c r="B386" s="50"/>
      <c r="C386" s="51" t="s">
        <v>229</v>
      </c>
      <c r="D386" s="51" t="s">
        <v>919</v>
      </c>
      <c r="E386" s="52">
        <v>108</v>
      </c>
      <c r="F386" s="53">
        <v>21000</v>
      </c>
      <c r="G386" s="54">
        <v>21000</v>
      </c>
      <c r="H386" s="74" t="s">
        <v>270</v>
      </c>
    </row>
    <row r="387" spans="1:8" s="43" customFormat="1">
      <c r="A387" s="164" t="s">
        <v>1070</v>
      </c>
      <c r="B387" s="50"/>
      <c r="C387" s="51" t="s">
        <v>229</v>
      </c>
      <c r="D387" s="51" t="s">
        <v>920</v>
      </c>
      <c r="E387" s="52">
        <v>27</v>
      </c>
      <c r="F387" s="53">
        <v>8500</v>
      </c>
      <c r="G387" s="54">
        <v>8500</v>
      </c>
      <c r="H387" s="74" t="s">
        <v>270</v>
      </c>
    </row>
    <row r="388" spans="1:8" s="43" customFormat="1">
      <c r="A388" s="164" t="s">
        <v>1071</v>
      </c>
      <c r="B388" s="50"/>
      <c r="C388" s="51" t="s">
        <v>229</v>
      </c>
      <c r="D388" s="51" t="s">
        <v>922</v>
      </c>
      <c r="E388" s="52">
        <v>27</v>
      </c>
      <c r="F388" s="53">
        <v>5000</v>
      </c>
      <c r="G388" s="54">
        <v>5000</v>
      </c>
      <c r="H388" s="74" t="s">
        <v>270</v>
      </c>
    </row>
    <row r="389" spans="1:8" s="43" customFormat="1">
      <c r="A389" s="164" t="s">
        <v>1072</v>
      </c>
      <c r="B389" s="50"/>
      <c r="C389" s="51" t="s">
        <v>229</v>
      </c>
      <c r="D389" s="51" t="s">
        <v>922</v>
      </c>
      <c r="E389" s="52">
        <v>43</v>
      </c>
      <c r="F389" s="53">
        <v>5000</v>
      </c>
      <c r="G389" s="53">
        <v>5000</v>
      </c>
      <c r="H389" s="74" t="s">
        <v>270</v>
      </c>
    </row>
    <row r="390" spans="1:8" s="43" customFormat="1">
      <c r="A390" s="164" t="s">
        <v>1073</v>
      </c>
      <c r="B390" s="50" t="s">
        <v>236</v>
      </c>
      <c r="C390" s="51" t="s">
        <v>229</v>
      </c>
      <c r="D390" s="51" t="s">
        <v>920</v>
      </c>
      <c r="E390" s="52">
        <v>14</v>
      </c>
      <c r="F390" s="78">
        <v>502.2</v>
      </c>
      <c r="G390" s="106">
        <v>502.2</v>
      </c>
      <c r="H390" s="74" t="s">
        <v>270</v>
      </c>
    </row>
    <row r="391" spans="1:8" s="43" customFormat="1" ht="101.25">
      <c r="A391" s="164" t="s">
        <v>1074</v>
      </c>
      <c r="B391" s="58" t="s">
        <v>1351</v>
      </c>
      <c r="C391" s="51" t="s">
        <v>794</v>
      </c>
      <c r="D391" s="59" t="s">
        <v>255</v>
      </c>
      <c r="E391" s="52">
        <v>1</v>
      </c>
      <c r="F391" s="105">
        <v>3285</v>
      </c>
      <c r="G391" s="100">
        <v>3285</v>
      </c>
      <c r="H391" s="78" t="s">
        <v>428</v>
      </c>
    </row>
    <row r="392" spans="1:8" s="43" customFormat="1" ht="22.5">
      <c r="A392" s="164" t="s">
        <v>1075</v>
      </c>
      <c r="B392" s="58" t="s">
        <v>315</v>
      </c>
      <c r="C392" s="51" t="s">
        <v>365</v>
      </c>
      <c r="D392" s="51" t="s">
        <v>366</v>
      </c>
      <c r="E392" s="52">
        <v>1</v>
      </c>
      <c r="F392" s="53">
        <v>3685</v>
      </c>
      <c r="G392" s="53">
        <v>3685</v>
      </c>
      <c r="H392" s="74" t="s">
        <v>420</v>
      </c>
    </row>
    <row r="393" spans="1:8" s="43" customFormat="1">
      <c r="A393" s="164" t="s">
        <v>1076</v>
      </c>
      <c r="B393" s="58" t="s">
        <v>316</v>
      </c>
      <c r="C393" s="51" t="s">
        <v>256</v>
      </c>
      <c r="D393" s="51" t="s">
        <v>130</v>
      </c>
      <c r="E393" s="52">
        <v>1</v>
      </c>
      <c r="F393" s="53">
        <v>6490</v>
      </c>
      <c r="G393" s="53">
        <v>6490</v>
      </c>
      <c r="H393" s="74" t="s">
        <v>420</v>
      </c>
    </row>
    <row r="394" spans="1:8" s="43" customFormat="1">
      <c r="A394" s="164" t="s">
        <v>1077</v>
      </c>
      <c r="B394" s="58" t="s">
        <v>317</v>
      </c>
      <c r="C394" s="51" t="s">
        <v>257</v>
      </c>
      <c r="D394" s="51" t="s">
        <v>258</v>
      </c>
      <c r="E394" s="52">
        <v>1</v>
      </c>
      <c r="F394" s="53">
        <v>19490</v>
      </c>
      <c r="G394" s="53">
        <v>19490</v>
      </c>
      <c r="H394" s="74" t="s">
        <v>420</v>
      </c>
    </row>
    <row r="395" spans="1:8" s="43" customFormat="1" ht="33.75">
      <c r="A395" s="164" t="s">
        <v>1078</v>
      </c>
      <c r="B395" s="82" t="s">
        <v>318</v>
      </c>
      <c r="C395" s="64" t="s">
        <v>363</v>
      </c>
      <c r="D395" s="64" t="s">
        <v>394</v>
      </c>
      <c r="E395" s="66">
        <v>1</v>
      </c>
      <c r="F395" s="67">
        <v>13120</v>
      </c>
      <c r="G395" s="67">
        <v>13120</v>
      </c>
      <c r="H395" s="143" t="s">
        <v>420</v>
      </c>
    </row>
    <row r="396" spans="1:8" s="43" customFormat="1" ht="33.75">
      <c r="A396" s="164" t="s">
        <v>1079</v>
      </c>
      <c r="B396" s="82" t="s">
        <v>319</v>
      </c>
      <c r="C396" s="64" t="s">
        <v>363</v>
      </c>
      <c r="D396" s="64" t="s">
        <v>364</v>
      </c>
      <c r="E396" s="66">
        <v>1</v>
      </c>
      <c r="F396" s="67">
        <v>13120</v>
      </c>
      <c r="G396" s="67">
        <v>13120</v>
      </c>
      <c r="H396" s="143" t="s">
        <v>420</v>
      </c>
    </row>
    <row r="397" spans="1:8" s="43" customFormat="1">
      <c r="A397" s="164" t="s">
        <v>1091</v>
      </c>
      <c r="B397" s="82" t="s">
        <v>320</v>
      </c>
      <c r="C397" s="64" t="s">
        <v>791</v>
      </c>
      <c r="D397" s="64" t="s">
        <v>153</v>
      </c>
      <c r="E397" s="66">
        <v>1</v>
      </c>
      <c r="F397" s="67">
        <v>8500</v>
      </c>
      <c r="G397" s="67">
        <v>8500</v>
      </c>
      <c r="H397" s="143" t="s">
        <v>420</v>
      </c>
    </row>
    <row r="398" spans="1:8" s="43" customFormat="1" ht="22.5">
      <c r="A398" s="164" t="s">
        <v>1092</v>
      </c>
      <c r="B398" s="82" t="s">
        <v>575</v>
      </c>
      <c r="C398" s="65" t="s">
        <v>594</v>
      </c>
      <c r="D398" s="65" t="s">
        <v>597</v>
      </c>
      <c r="E398" s="66">
        <v>1</v>
      </c>
      <c r="F398" s="67">
        <v>3638.69</v>
      </c>
      <c r="G398" s="67">
        <v>3638.69</v>
      </c>
      <c r="H398" s="55" t="s">
        <v>420</v>
      </c>
    </row>
    <row r="399" spans="1:8" s="43" customFormat="1" ht="22.5">
      <c r="A399" s="164" t="s">
        <v>1080</v>
      </c>
      <c r="B399" s="82" t="s">
        <v>592</v>
      </c>
      <c r="C399" s="65" t="s">
        <v>595</v>
      </c>
      <c r="D399" s="65" t="s">
        <v>597</v>
      </c>
      <c r="E399" s="66">
        <v>1</v>
      </c>
      <c r="F399" s="67">
        <v>3638.69</v>
      </c>
      <c r="G399" s="67">
        <v>3638.69</v>
      </c>
      <c r="H399" s="55" t="s">
        <v>420</v>
      </c>
    </row>
    <row r="400" spans="1:8" s="43" customFormat="1" ht="22.5">
      <c r="A400" s="164" t="s">
        <v>1081</v>
      </c>
      <c r="B400" s="82" t="s">
        <v>593</v>
      </c>
      <c r="C400" s="65" t="s">
        <v>596</v>
      </c>
      <c r="D400" s="65" t="s">
        <v>597</v>
      </c>
      <c r="E400" s="66">
        <v>1</v>
      </c>
      <c r="F400" s="67">
        <v>3638.69</v>
      </c>
      <c r="G400" s="67">
        <v>3638.69</v>
      </c>
      <c r="H400" s="55" t="s">
        <v>420</v>
      </c>
    </row>
    <row r="401" spans="1:8" s="109" customFormat="1" ht="33.75">
      <c r="A401" s="164" t="s">
        <v>1082</v>
      </c>
      <c r="B401" s="82" t="s">
        <v>321</v>
      </c>
      <c r="C401" s="107" t="s">
        <v>858</v>
      </c>
      <c r="D401" s="107" t="s">
        <v>859</v>
      </c>
      <c r="E401" s="66">
        <v>1</v>
      </c>
      <c r="F401" s="108">
        <v>13000</v>
      </c>
      <c r="G401" s="108">
        <v>13000</v>
      </c>
      <c r="H401" s="55" t="s">
        <v>420</v>
      </c>
    </row>
    <row r="402" spans="1:8" s="43" customFormat="1" ht="56.25">
      <c r="A402" s="164" t="s">
        <v>1083</v>
      </c>
      <c r="B402" s="82" t="s">
        <v>322</v>
      </c>
      <c r="C402" s="65" t="s">
        <v>167</v>
      </c>
      <c r="D402" s="65" t="s">
        <v>0</v>
      </c>
      <c r="E402" s="66">
        <v>1</v>
      </c>
      <c r="F402" s="67">
        <v>4552.5</v>
      </c>
      <c r="G402" s="67">
        <v>4552.5</v>
      </c>
      <c r="H402" s="55" t="s">
        <v>420</v>
      </c>
    </row>
    <row r="403" spans="1:8" s="43" customFormat="1" ht="12.75">
      <c r="A403" s="164" t="s">
        <v>1093</v>
      </c>
      <c r="B403" s="82" t="s">
        <v>855</v>
      </c>
      <c r="C403" s="65" t="s">
        <v>857</v>
      </c>
      <c r="D403" s="64" t="s">
        <v>4</v>
      </c>
      <c r="E403" s="66">
        <v>1</v>
      </c>
      <c r="F403" s="67">
        <v>4250</v>
      </c>
      <c r="G403" s="67">
        <v>4250</v>
      </c>
      <c r="H403" s="55" t="s">
        <v>420</v>
      </c>
    </row>
    <row r="404" spans="1:8" s="43" customFormat="1" ht="12.75">
      <c r="A404" s="164" t="s">
        <v>1094</v>
      </c>
      <c r="B404" s="82" t="s">
        <v>856</v>
      </c>
      <c r="C404" s="65" t="s">
        <v>857</v>
      </c>
      <c r="D404" s="64" t="s">
        <v>4</v>
      </c>
      <c r="E404" s="66">
        <v>1</v>
      </c>
      <c r="F404" s="67">
        <v>4250</v>
      </c>
      <c r="G404" s="67">
        <v>4250</v>
      </c>
      <c r="H404" s="55" t="s">
        <v>420</v>
      </c>
    </row>
    <row r="405" spans="1:8" s="43" customFormat="1">
      <c r="A405" s="164" t="s">
        <v>1095</v>
      </c>
      <c r="B405" s="82" t="s">
        <v>340</v>
      </c>
      <c r="C405" s="65" t="s">
        <v>346</v>
      </c>
      <c r="D405" s="64" t="s">
        <v>212</v>
      </c>
      <c r="E405" s="66">
        <v>1</v>
      </c>
      <c r="F405" s="67">
        <v>478275</v>
      </c>
      <c r="G405" s="67">
        <v>195295.87</v>
      </c>
      <c r="H405" s="104">
        <v>282979.13</v>
      </c>
    </row>
    <row r="406" spans="1:8" s="43" customFormat="1">
      <c r="A406" s="164" t="s">
        <v>1097</v>
      </c>
      <c r="B406" s="82" t="s">
        <v>344</v>
      </c>
      <c r="C406" s="65" t="s">
        <v>350</v>
      </c>
      <c r="D406" s="64" t="s">
        <v>212</v>
      </c>
      <c r="E406" s="66">
        <v>1</v>
      </c>
      <c r="F406" s="67">
        <v>478275</v>
      </c>
      <c r="G406" s="67">
        <v>195295.87</v>
      </c>
      <c r="H406" s="104">
        <v>282979.13</v>
      </c>
    </row>
    <row r="407" spans="1:8" s="43" customFormat="1" ht="22.5">
      <c r="A407" s="164" t="s">
        <v>1098</v>
      </c>
      <c r="B407" s="82" t="s">
        <v>341</v>
      </c>
      <c r="C407" s="65" t="s">
        <v>347</v>
      </c>
      <c r="D407" s="64" t="s">
        <v>212</v>
      </c>
      <c r="E407" s="66">
        <v>1</v>
      </c>
      <c r="F407" s="67">
        <v>478275</v>
      </c>
      <c r="G407" s="67">
        <v>195295.87</v>
      </c>
      <c r="H407" s="104">
        <v>282979.13</v>
      </c>
    </row>
    <row r="408" spans="1:8" s="43" customFormat="1">
      <c r="A408" s="164" t="s">
        <v>1099</v>
      </c>
      <c r="B408" s="82" t="s">
        <v>342</v>
      </c>
      <c r="C408" s="65" t="s">
        <v>348</v>
      </c>
      <c r="D408" s="64" t="s">
        <v>212</v>
      </c>
      <c r="E408" s="66">
        <v>1</v>
      </c>
      <c r="F408" s="67">
        <v>478275</v>
      </c>
      <c r="G408" s="67">
        <v>195295.87</v>
      </c>
      <c r="H408" s="104">
        <v>282979.13</v>
      </c>
    </row>
    <row r="409" spans="1:8" s="43" customFormat="1">
      <c r="A409" s="164" t="s">
        <v>1100</v>
      </c>
      <c r="B409" s="82" t="s">
        <v>343</v>
      </c>
      <c r="C409" s="65" t="s">
        <v>349</v>
      </c>
      <c r="D409" s="64" t="s">
        <v>212</v>
      </c>
      <c r="E409" s="66">
        <v>1</v>
      </c>
      <c r="F409" s="67">
        <v>478275</v>
      </c>
      <c r="G409" s="67">
        <v>195295.87</v>
      </c>
      <c r="H409" s="104">
        <v>282979.13</v>
      </c>
    </row>
    <row r="410" spans="1:8" s="43" customFormat="1">
      <c r="A410" s="164" t="s">
        <v>1101</v>
      </c>
      <c r="B410" s="82" t="s">
        <v>345</v>
      </c>
      <c r="C410" s="65" t="s">
        <v>351</v>
      </c>
      <c r="D410" s="64" t="s">
        <v>212</v>
      </c>
      <c r="E410" s="66">
        <v>1</v>
      </c>
      <c r="F410" s="67">
        <v>478275</v>
      </c>
      <c r="G410" s="67">
        <v>195295.87</v>
      </c>
      <c r="H410" s="104">
        <v>282979.13</v>
      </c>
    </row>
    <row r="411" spans="1:8" s="43" customFormat="1" ht="78.75">
      <c r="A411" s="164" t="s">
        <v>1102</v>
      </c>
      <c r="B411" s="82" t="s">
        <v>1369</v>
      </c>
      <c r="C411" s="64" t="s">
        <v>1366</v>
      </c>
      <c r="D411" s="64" t="s">
        <v>1367</v>
      </c>
      <c r="E411" s="66">
        <v>1</v>
      </c>
      <c r="F411" s="67">
        <v>5872</v>
      </c>
      <c r="G411" s="67" t="s">
        <v>420</v>
      </c>
      <c r="H411" s="67">
        <v>5872</v>
      </c>
    </row>
    <row r="412" spans="1:8" s="43" customFormat="1" ht="78.75">
      <c r="A412" s="164" t="s">
        <v>1103</v>
      </c>
      <c r="B412" s="82" t="s">
        <v>1370</v>
      </c>
      <c r="C412" s="64" t="s">
        <v>1366</v>
      </c>
      <c r="D412" s="64" t="s">
        <v>1368</v>
      </c>
      <c r="E412" s="66">
        <v>1</v>
      </c>
      <c r="F412" s="67">
        <v>5872</v>
      </c>
      <c r="G412" s="67" t="s">
        <v>420</v>
      </c>
      <c r="H412" s="67">
        <v>5872</v>
      </c>
    </row>
    <row r="413" spans="1:8" s="43" customFormat="1" ht="78.75">
      <c r="A413" s="164" t="s">
        <v>1104</v>
      </c>
      <c r="B413" s="82" t="s">
        <v>1371</v>
      </c>
      <c r="C413" s="64" t="s">
        <v>1366</v>
      </c>
      <c r="D413" s="64" t="s">
        <v>1372</v>
      </c>
      <c r="E413" s="66">
        <v>1</v>
      </c>
      <c r="F413" s="67">
        <v>5872</v>
      </c>
      <c r="G413" s="67" t="s">
        <v>420</v>
      </c>
      <c r="H413" s="67">
        <v>5872</v>
      </c>
    </row>
    <row r="414" spans="1:8" s="43" customFormat="1" ht="78.75">
      <c r="A414" s="164" t="s">
        <v>1105</v>
      </c>
      <c r="B414" s="82" t="s">
        <v>1373</v>
      </c>
      <c r="C414" s="64" t="s">
        <v>1366</v>
      </c>
      <c r="D414" s="64" t="s">
        <v>1374</v>
      </c>
      <c r="E414" s="66">
        <v>1</v>
      </c>
      <c r="F414" s="67">
        <v>5872</v>
      </c>
      <c r="G414" s="67" t="s">
        <v>420</v>
      </c>
      <c r="H414" s="67">
        <v>5872</v>
      </c>
    </row>
    <row r="415" spans="1:8" s="43" customFormat="1" ht="78.75">
      <c r="A415" s="164" t="s">
        <v>1106</v>
      </c>
      <c r="B415" s="82" t="s">
        <v>1375</v>
      </c>
      <c r="C415" s="64" t="s">
        <v>1366</v>
      </c>
      <c r="D415" s="64" t="s">
        <v>1376</v>
      </c>
      <c r="E415" s="66">
        <v>1</v>
      </c>
      <c r="F415" s="67">
        <v>5872</v>
      </c>
      <c r="G415" s="67" t="s">
        <v>420</v>
      </c>
      <c r="H415" s="67">
        <v>5872</v>
      </c>
    </row>
    <row r="416" spans="1:8" s="43" customFormat="1" ht="78.75">
      <c r="A416" s="164" t="s">
        <v>1107</v>
      </c>
      <c r="B416" s="82" t="s">
        <v>1377</v>
      </c>
      <c r="C416" s="64" t="s">
        <v>1366</v>
      </c>
      <c r="D416" s="64" t="s">
        <v>1379</v>
      </c>
      <c r="E416" s="66">
        <v>1</v>
      </c>
      <c r="F416" s="67">
        <v>5872</v>
      </c>
      <c r="G416" s="67" t="s">
        <v>420</v>
      </c>
      <c r="H416" s="67">
        <v>5872</v>
      </c>
    </row>
    <row r="417" spans="1:8" s="43" customFormat="1" ht="45">
      <c r="A417" s="164" t="s">
        <v>1616</v>
      </c>
      <c r="B417" s="82" t="s">
        <v>1396</v>
      </c>
      <c r="C417" s="64" t="s">
        <v>1397</v>
      </c>
      <c r="D417" s="64" t="s">
        <v>1398</v>
      </c>
      <c r="E417" s="66">
        <v>1</v>
      </c>
      <c r="F417" s="67">
        <v>9900</v>
      </c>
      <c r="G417" s="67" t="s">
        <v>420</v>
      </c>
      <c r="H417" s="67">
        <v>9900</v>
      </c>
    </row>
    <row r="418" spans="1:8" s="43" customFormat="1" ht="78.75">
      <c r="A418" s="164" t="s">
        <v>1108</v>
      </c>
      <c r="B418" s="82" t="s">
        <v>1378</v>
      </c>
      <c r="C418" s="64" t="s">
        <v>1366</v>
      </c>
      <c r="D418" s="64" t="s">
        <v>1380</v>
      </c>
      <c r="E418" s="66">
        <v>1</v>
      </c>
      <c r="F418" s="67">
        <v>5872</v>
      </c>
      <c r="G418" s="67" t="s">
        <v>420</v>
      </c>
      <c r="H418" s="67">
        <v>5872</v>
      </c>
    </row>
    <row r="419" spans="1:8" s="43" customFormat="1" ht="56.25">
      <c r="A419" s="164" t="s">
        <v>1109</v>
      </c>
      <c r="B419" s="82" t="s">
        <v>1361</v>
      </c>
      <c r="C419" s="64" t="s">
        <v>1360</v>
      </c>
      <c r="D419" s="64" t="s">
        <v>1362</v>
      </c>
      <c r="E419" s="66">
        <v>1</v>
      </c>
      <c r="F419" s="67">
        <v>10600</v>
      </c>
      <c r="G419" s="67" t="s">
        <v>420</v>
      </c>
      <c r="H419" s="67">
        <v>10600</v>
      </c>
    </row>
    <row r="420" spans="1:8" s="43" customFormat="1" ht="45">
      <c r="A420" s="164" t="s">
        <v>1413</v>
      </c>
      <c r="B420" s="82" t="s">
        <v>1359</v>
      </c>
      <c r="C420" s="64" t="s">
        <v>1324</v>
      </c>
      <c r="D420" s="64" t="s">
        <v>1325</v>
      </c>
      <c r="E420" s="66">
        <v>1</v>
      </c>
      <c r="F420" s="67">
        <v>43873</v>
      </c>
      <c r="G420" s="67">
        <v>9505.86</v>
      </c>
      <c r="H420" s="67">
        <v>34367.14</v>
      </c>
    </row>
    <row r="421" spans="1:8" s="43" customFormat="1" ht="67.5">
      <c r="A421" s="164" t="s">
        <v>1110</v>
      </c>
      <c r="B421" s="82" t="s">
        <v>1364</v>
      </c>
      <c r="C421" s="64" t="s">
        <v>1363</v>
      </c>
      <c r="D421" s="64" t="s">
        <v>1365</v>
      </c>
      <c r="E421" s="66">
        <v>1</v>
      </c>
      <c r="F421" s="67">
        <v>36336.199999999997</v>
      </c>
      <c r="G421" s="67" t="s">
        <v>420</v>
      </c>
      <c r="H421" s="67">
        <v>36336.199999999997</v>
      </c>
    </row>
    <row r="422" spans="1:8" s="43" customFormat="1" ht="45">
      <c r="A422" s="164" t="s">
        <v>1111</v>
      </c>
      <c r="B422" s="82" t="s">
        <v>987</v>
      </c>
      <c r="C422" s="65" t="s">
        <v>988</v>
      </c>
      <c r="D422" s="64" t="s">
        <v>1352</v>
      </c>
      <c r="E422" s="66">
        <v>1</v>
      </c>
      <c r="F422" s="67">
        <v>2590</v>
      </c>
      <c r="G422" s="67" t="s">
        <v>420</v>
      </c>
      <c r="H422" s="104">
        <v>2590</v>
      </c>
    </row>
    <row r="423" spans="1:8" s="43" customFormat="1" ht="33.75">
      <c r="A423" s="164" t="s">
        <v>1617</v>
      </c>
      <c r="B423" s="82" t="s">
        <v>588</v>
      </c>
      <c r="C423" s="65" t="s">
        <v>589</v>
      </c>
      <c r="D423" s="64" t="s">
        <v>35</v>
      </c>
      <c r="E423" s="66">
        <v>1</v>
      </c>
      <c r="F423" s="67">
        <v>3298</v>
      </c>
      <c r="G423" s="67">
        <v>3298</v>
      </c>
      <c r="H423" s="55" t="s">
        <v>420</v>
      </c>
    </row>
    <row r="424" spans="1:8" s="43" customFormat="1" ht="135">
      <c r="A424" s="164" t="s">
        <v>1112</v>
      </c>
      <c r="B424" s="82" t="s">
        <v>923</v>
      </c>
      <c r="C424" s="64" t="s">
        <v>924</v>
      </c>
      <c r="D424" s="83" t="s">
        <v>951</v>
      </c>
      <c r="E424" s="66">
        <v>1</v>
      </c>
      <c r="F424" s="67">
        <v>25000</v>
      </c>
      <c r="G424" s="67" t="s">
        <v>420</v>
      </c>
      <c r="H424" s="99">
        <v>25000</v>
      </c>
    </row>
    <row r="425" spans="1:8" s="43" customFormat="1" ht="56.25">
      <c r="A425" s="164" t="s">
        <v>1113</v>
      </c>
      <c r="B425" s="82" t="s">
        <v>925</v>
      </c>
      <c r="C425" s="64" t="s">
        <v>926</v>
      </c>
      <c r="D425" s="64" t="s">
        <v>927</v>
      </c>
      <c r="E425" s="66">
        <v>1</v>
      </c>
      <c r="F425" s="67">
        <v>25000</v>
      </c>
      <c r="G425" s="67" t="s">
        <v>420</v>
      </c>
      <c r="H425" s="99">
        <v>25000</v>
      </c>
    </row>
    <row r="426" spans="1:8" s="43" customFormat="1" ht="33.75">
      <c r="A426" s="164" t="s">
        <v>1114</v>
      </c>
      <c r="B426" s="82" t="s">
        <v>928</v>
      </c>
      <c r="C426" s="64" t="s">
        <v>929</v>
      </c>
      <c r="D426" s="64" t="s">
        <v>944</v>
      </c>
      <c r="E426" s="66">
        <v>1</v>
      </c>
      <c r="F426" s="67">
        <v>8700</v>
      </c>
      <c r="G426" s="67" t="s">
        <v>420</v>
      </c>
      <c r="H426" s="67">
        <v>8700</v>
      </c>
    </row>
    <row r="427" spans="1:8" s="43" customFormat="1" ht="33.75">
      <c r="A427" s="164" t="s">
        <v>1115</v>
      </c>
      <c r="B427" s="82" t="s">
        <v>931</v>
      </c>
      <c r="C427" s="64" t="s">
        <v>930</v>
      </c>
      <c r="D427" s="64"/>
      <c r="E427" s="66">
        <v>1</v>
      </c>
      <c r="F427" s="67">
        <v>8700</v>
      </c>
      <c r="G427" s="67" t="s">
        <v>420</v>
      </c>
      <c r="H427" s="67">
        <v>8700</v>
      </c>
    </row>
    <row r="428" spans="1:8" s="43" customFormat="1" ht="33.75">
      <c r="A428" s="164" t="s">
        <v>1116</v>
      </c>
      <c r="B428" s="82" t="s">
        <v>932</v>
      </c>
      <c r="C428" s="64" t="s">
        <v>937</v>
      </c>
      <c r="D428" s="64" t="s">
        <v>933</v>
      </c>
      <c r="E428" s="66">
        <v>1</v>
      </c>
      <c r="F428" s="67">
        <v>29800</v>
      </c>
      <c r="G428" s="67" t="s">
        <v>420</v>
      </c>
      <c r="H428" s="99">
        <v>29800</v>
      </c>
    </row>
    <row r="429" spans="1:8" s="43" customFormat="1" ht="33.75">
      <c r="A429" s="164" t="s">
        <v>1117</v>
      </c>
      <c r="B429" s="82" t="s">
        <v>936</v>
      </c>
      <c r="C429" s="64" t="s">
        <v>934</v>
      </c>
      <c r="D429" s="64" t="s">
        <v>935</v>
      </c>
      <c r="E429" s="66">
        <v>1</v>
      </c>
      <c r="F429" s="67">
        <v>30760</v>
      </c>
      <c r="G429" s="67" t="s">
        <v>420</v>
      </c>
      <c r="H429" s="99">
        <v>30760</v>
      </c>
    </row>
    <row r="430" spans="1:8" s="43" customFormat="1">
      <c r="A430" s="164" t="s">
        <v>1118</v>
      </c>
      <c r="B430" s="82" t="s">
        <v>939</v>
      </c>
      <c r="C430" s="64" t="s">
        <v>938</v>
      </c>
      <c r="D430" s="64"/>
      <c r="E430" s="66">
        <v>1</v>
      </c>
      <c r="F430" s="67">
        <v>40000</v>
      </c>
      <c r="G430" s="67" t="s">
        <v>420</v>
      </c>
      <c r="H430" s="99">
        <v>40000</v>
      </c>
    </row>
    <row r="431" spans="1:8" s="43" customFormat="1">
      <c r="A431" s="164" t="s">
        <v>1119</v>
      </c>
      <c r="B431" s="82" t="s">
        <v>991</v>
      </c>
      <c r="C431" s="64" t="s">
        <v>993</v>
      </c>
      <c r="D431" s="64" t="s">
        <v>1355</v>
      </c>
      <c r="E431" s="66">
        <v>1</v>
      </c>
      <c r="F431" s="67">
        <v>3500</v>
      </c>
      <c r="G431" s="67" t="s">
        <v>420</v>
      </c>
      <c r="H431" s="99">
        <v>3500</v>
      </c>
    </row>
    <row r="432" spans="1:8" s="43" customFormat="1">
      <c r="A432" s="164" t="s">
        <v>1120</v>
      </c>
      <c r="B432" s="82" t="s">
        <v>992</v>
      </c>
      <c r="C432" s="64" t="s">
        <v>993</v>
      </c>
      <c r="D432" s="64" t="s">
        <v>1355</v>
      </c>
      <c r="E432" s="66">
        <v>1</v>
      </c>
      <c r="F432" s="67">
        <v>3500</v>
      </c>
      <c r="G432" s="67" t="s">
        <v>420</v>
      </c>
      <c r="H432" s="99">
        <v>3500</v>
      </c>
    </row>
    <row r="433" spans="1:8" s="43" customFormat="1">
      <c r="A433" s="164" t="s">
        <v>1121</v>
      </c>
      <c r="B433" s="82" t="s">
        <v>940</v>
      </c>
      <c r="C433" s="64" t="s">
        <v>938</v>
      </c>
      <c r="D433" s="64"/>
      <c r="E433" s="66">
        <v>1</v>
      </c>
      <c r="F433" s="67">
        <v>40000</v>
      </c>
      <c r="G433" s="67" t="s">
        <v>420</v>
      </c>
      <c r="H433" s="99">
        <v>40000</v>
      </c>
    </row>
    <row r="434" spans="1:8" s="43" customFormat="1" ht="45">
      <c r="A434" s="164" t="s">
        <v>1122</v>
      </c>
      <c r="B434" s="110" t="s">
        <v>237</v>
      </c>
      <c r="C434" s="65" t="s">
        <v>238</v>
      </c>
      <c r="D434" s="65" t="s">
        <v>806</v>
      </c>
      <c r="E434" s="66">
        <v>1</v>
      </c>
      <c r="F434" s="67">
        <v>6084.15</v>
      </c>
      <c r="G434" s="67">
        <v>6084.15</v>
      </c>
      <c r="H434" s="55" t="s">
        <v>420</v>
      </c>
    </row>
    <row r="435" spans="1:8" s="43" customFormat="1">
      <c r="A435" s="164" t="s">
        <v>1123</v>
      </c>
      <c r="B435" s="111">
        <v>1101091000722</v>
      </c>
      <c r="C435" s="65" t="s">
        <v>1084</v>
      </c>
      <c r="D435" s="65" t="s">
        <v>1086</v>
      </c>
      <c r="E435" s="66">
        <v>1</v>
      </c>
      <c r="F435" s="67">
        <v>5875.29</v>
      </c>
      <c r="G435" s="67" t="s">
        <v>420</v>
      </c>
      <c r="H435" s="67">
        <v>5875.29</v>
      </c>
    </row>
    <row r="436" spans="1:8" s="43" customFormat="1" ht="22.5">
      <c r="A436" s="164" t="s">
        <v>1124</v>
      </c>
      <c r="B436" s="111">
        <v>1101091000723</v>
      </c>
      <c r="C436" s="65" t="s">
        <v>1085</v>
      </c>
      <c r="D436" s="65" t="s">
        <v>1087</v>
      </c>
      <c r="E436" s="66">
        <v>1</v>
      </c>
      <c r="F436" s="67">
        <v>4916.08</v>
      </c>
      <c r="G436" s="67" t="s">
        <v>420</v>
      </c>
      <c r="H436" s="67">
        <v>4916.08</v>
      </c>
    </row>
    <row r="437" spans="1:8" s="43" customFormat="1">
      <c r="A437" s="164" t="s">
        <v>1125</v>
      </c>
      <c r="B437" s="111">
        <v>1101091000724</v>
      </c>
      <c r="C437" s="65" t="s">
        <v>1084</v>
      </c>
      <c r="D437" s="65" t="s">
        <v>1086</v>
      </c>
      <c r="E437" s="66">
        <v>1</v>
      </c>
      <c r="F437" s="67">
        <v>5875.29</v>
      </c>
      <c r="G437" s="67" t="s">
        <v>420</v>
      </c>
      <c r="H437" s="67">
        <v>5875.29</v>
      </c>
    </row>
    <row r="438" spans="1:8" s="43" customFormat="1">
      <c r="A438" s="164" t="s">
        <v>1126</v>
      </c>
      <c r="B438" s="111">
        <v>1101091000725</v>
      </c>
      <c r="C438" s="65" t="s">
        <v>1084</v>
      </c>
      <c r="D438" s="65" t="s">
        <v>1086</v>
      </c>
      <c r="E438" s="66">
        <v>1</v>
      </c>
      <c r="F438" s="67">
        <v>5875.29</v>
      </c>
      <c r="G438" s="67" t="s">
        <v>420</v>
      </c>
      <c r="H438" s="67">
        <v>5875.29</v>
      </c>
    </row>
    <row r="439" spans="1:8" s="43" customFormat="1">
      <c r="A439" s="164" t="s">
        <v>1127</v>
      </c>
      <c r="B439" s="111">
        <v>1101091000726</v>
      </c>
      <c r="C439" s="65" t="s">
        <v>1084</v>
      </c>
      <c r="D439" s="65" t="s">
        <v>1086</v>
      </c>
      <c r="E439" s="66">
        <v>1</v>
      </c>
      <c r="F439" s="67">
        <v>5875.29</v>
      </c>
      <c r="G439" s="67" t="s">
        <v>420</v>
      </c>
      <c r="H439" s="67">
        <v>5875.29</v>
      </c>
    </row>
    <row r="440" spans="1:8" s="43" customFormat="1">
      <c r="A440" s="164" t="s">
        <v>1128</v>
      </c>
      <c r="B440" s="111">
        <v>1101091000727</v>
      </c>
      <c r="C440" s="65" t="s">
        <v>1084</v>
      </c>
      <c r="D440" s="65" t="s">
        <v>1086</v>
      </c>
      <c r="E440" s="66">
        <v>1</v>
      </c>
      <c r="F440" s="67">
        <v>5875.29</v>
      </c>
      <c r="G440" s="67" t="s">
        <v>420</v>
      </c>
      <c r="H440" s="67">
        <v>5875.29</v>
      </c>
    </row>
    <row r="441" spans="1:8" s="43" customFormat="1">
      <c r="A441" s="164" t="s">
        <v>1129</v>
      </c>
      <c r="B441" s="111">
        <v>1101091000728</v>
      </c>
      <c r="C441" s="65" t="s">
        <v>1084</v>
      </c>
      <c r="D441" s="65" t="s">
        <v>1086</v>
      </c>
      <c r="E441" s="66">
        <v>1</v>
      </c>
      <c r="F441" s="67">
        <v>5875.29</v>
      </c>
      <c r="G441" s="67" t="s">
        <v>420</v>
      </c>
      <c r="H441" s="67">
        <v>5875.29</v>
      </c>
    </row>
    <row r="442" spans="1:8" s="43" customFormat="1" ht="45">
      <c r="A442" s="164" t="s">
        <v>1130</v>
      </c>
      <c r="B442" s="111">
        <v>1101091000949</v>
      </c>
      <c r="C442" s="64" t="s">
        <v>1383</v>
      </c>
      <c r="D442" s="65" t="s">
        <v>1384</v>
      </c>
      <c r="E442" s="66">
        <v>1</v>
      </c>
      <c r="F442" s="67">
        <v>10000</v>
      </c>
      <c r="G442" s="67" t="s">
        <v>420</v>
      </c>
      <c r="H442" s="67">
        <v>10000</v>
      </c>
    </row>
    <row r="443" spans="1:8" s="43" customFormat="1" ht="45">
      <c r="A443" s="164" t="s">
        <v>1131</v>
      </c>
      <c r="B443" s="111">
        <v>1101091000950</v>
      </c>
      <c r="C443" s="64" t="s">
        <v>1383</v>
      </c>
      <c r="D443" s="65" t="s">
        <v>1385</v>
      </c>
      <c r="E443" s="66">
        <v>1</v>
      </c>
      <c r="F443" s="67">
        <v>10000</v>
      </c>
      <c r="G443" s="67" t="s">
        <v>420</v>
      </c>
      <c r="H443" s="67">
        <v>10000</v>
      </c>
    </row>
    <row r="444" spans="1:8" s="43" customFormat="1" ht="45">
      <c r="A444" s="164" t="s">
        <v>1132</v>
      </c>
      <c r="B444" s="111">
        <v>1101091000951</v>
      </c>
      <c r="C444" s="64" t="s">
        <v>1383</v>
      </c>
      <c r="D444" s="65" t="s">
        <v>1386</v>
      </c>
      <c r="E444" s="66">
        <v>1</v>
      </c>
      <c r="F444" s="67">
        <v>10000</v>
      </c>
      <c r="G444" s="67" t="s">
        <v>420</v>
      </c>
      <c r="H444" s="67">
        <v>10000</v>
      </c>
    </row>
    <row r="445" spans="1:8" s="43" customFormat="1" ht="45">
      <c r="A445" s="164" t="s">
        <v>1133</v>
      </c>
      <c r="B445" s="111">
        <v>1101091000952</v>
      </c>
      <c r="C445" s="64" t="s">
        <v>1383</v>
      </c>
      <c r="D445" s="65" t="s">
        <v>1387</v>
      </c>
      <c r="E445" s="66">
        <v>1</v>
      </c>
      <c r="F445" s="67">
        <v>10000</v>
      </c>
      <c r="G445" s="67" t="s">
        <v>420</v>
      </c>
      <c r="H445" s="67">
        <v>10000</v>
      </c>
    </row>
    <row r="446" spans="1:8" s="43" customFormat="1" ht="45">
      <c r="A446" s="164" t="s">
        <v>1134</v>
      </c>
      <c r="B446" s="111">
        <v>1101091000953</v>
      </c>
      <c r="C446" s="64" t="s">
        <v>1383</v>
      </c>
      <c r="D446" s="65" t="s">
        <v>1388</v>
      </c>
      <c r="E446" s="66">
        <v>1</v>
      </c>
      <c r="F446" s="67">
        <v>10000</v>
      </c>
      <c r="G446" s="67" t="s">
        <v>420</v>
      </c>
      <c r="H446" s="67">
        <v>10000</v>
      </c>
    </row>
    <row r="447" spans="1:8" s="43" customFormat="1" ht="45">
      <c r="A447" s="164" t="s">
        <v>1135</v>
      </c>
      <c r="B447" s="111">
        <v>1101091000954</v>
      </c>
      <c r="C447" s="64" t="s">
        <v>1383</v>
      </c>
      <c r="D447" s="65" t="s">
        <v>1389</v>
      </c>
      <c r="E447" s="66">
        <v>1</v>
      </c>
      <c r="F447" s="67">
        <v>10000</v>
      </c>
      <c r="G447" s="67" t="s">
        <v>420</v>
      </c>
      <c r="H447" s="67">
        <v>10000</v>
      </c>
    </row>
    <row r="448" spans="1:8" s="43" customFormat="1" ht="45">
      <c r="A448" s="164" t="s">
        <v>1136</v>
      </c>
      <c r="B448" s="111">
        <v>1101091000955</v>
      </c>
      <c r="C448" s="64" t="s">
        <v>1383</v>
      </c>
      <c r="D448" s="65" t="s">
        <v>1390</v>
      </c>
      <c r="E448" s="66">
        <v>1</v>
      </c>
      <c r="F448" s="67">
        <v>10000</v>
      </c>
      <c r="G448" s="67" t="s">
        <v>420</v>
      </c>
      <c r="H448" s="67">
        <v>10000</v>
      </c>
    </row>
    <row r="449" spans="1:8" s="43" customFormat="1" ht="22.5">
      <c r="A449" s="164" t="s">
        <v>1137</v>
      </c>
      <c r="B449" s="111">
        <v>1101091000729</v>
      </c>
      <c r="C449" s="65" t="s">
        <v>1085</v>
      </c>
      <c r="D449" s="65" t="s">
        <v>1087</v>
      </c>
      <c r="E449" s="66">
        <v>1</v>
      </c>
      <c r="F449" s="67">
        <v>4916.08</v>
      </c>
      <c r="G449" s="67" t="s">
        <v>420</v>
      </c>
      <c r="H449" s="67">
        <v>4916.08</v>
      </c>
    </row>
    <row r="450" spans="1:8" s="43" customFormat="1" ht="22.5">
      <c r="A450" s="164" t="s">
        <v>1138</v>
      </c>
      <c r="B450" s="111">
        <v>11010910000947</v>
      </c>
      <c r="C450" s="64" t="s">
        <v>1329</v>
      </c>
      <c r="D450" s="64" t="s">
        <v>1330</v>
      </c>
      <c r="E450" s="66">
        <v>1</v>
      </c>
      <c r="F450" s="67">
        <v>90000</v>
      </c>
      <c r="G450" s="67">
        <v>4200</v>
      </c>
      <c r="H450" s="67">
        <v>85800</v>
      </c>
    </row>
    <row r="451" spans="1:8" s="43" customFormat="1">
      <c r="A451" s="164" t="s">
        <v>1139</v>
      </c>
      <c r="B451" s="111">
        <v>1101091000801</v>
      </c>
      <c r="C451" s="64" t="s">
        <v>1402</v>
      </c>
      <c r="D451" s="64"/>
      <c r="E451" s="66">
        <v>1</v>
      </c>
      <c r="F451" s="67">
        <v>770</v>
      </c>
      <c r="G451" s="67" t="s">
        <v>420</v>
      </c>
      <c r="H451" s="67">
        <v>770</v>
      </c>
    </row>
    <row r="452" spans="1:8" s="43" customFormat="1">
      <c r="A452" s="164" t="s">
        <v>1140</v>
      </c>
      <c r="B452" s="111">
        <v>1101091000802</v>
      </c>
      <c r="C452" s="64" t="s">
        <v>1402</v>
      </c>
      <c r="D452" s="64"/>
      <c r="E452" s="66">
        <v>1</v>
      </c>
      <c r="F452" s="67">
        <v>770</v>
      </c>
      <c r="G452" s="67" t="s">
        <v>420</v>
      </c>
      <c r="H452" s="67">
        <v>770</v>
      </c>
    </row>
    <row r="453" spans="1:8" s="43" customFormat="1">
      <c r="A453" s="164" t="s">
        <v>1414</v>
      </c>
      <c r="B453" s="111">
        <v>1101091000803</v>
      </c>
      <c r="C453" s="64" t="s">
        <v>1402</v>
      </c>
      <c r="D453" s="64"/>
      <c r="E453" s="66">
        <v>1</v>
      </c>
      <c r="F453" s="67">
        <v>770</v>
      </c>
      <c r="G453" s="67" t="s">
        <v>420</v>
      </c>
      <c r="H453" s="67">
        <v>770</v>
      </c>
    </row>
    <row r="454" spans="1:8" s="43" customFormat="1">
      <c r="A454" s="164" t="s">
        <v>1142</v>
      </c>
      <c r="B454" s="111">
        <v>1101091000804</v>
      </c>
      <c r="C454" s="64" t="s">
        <v>1402</v>
      </c>
      <c r="D454" s="64"/>
      <c r="E454" s="66">
        <v>1</v>
      </c>
      <c r="F454" s="67">
        <v>770</v>
      </c>
      <c r="G454" s="67" t="s">
        <v>420</v>
      </c>
      <c r="H454" s="67">
        <v>770</v>
      </c>
    </row>
    <row r="455" spans="1:8" s="43" customFormat="1">
      <c r="A455" s="164" t="s">
        <v>1143</v>
      </c>
      <c r="B455" s="111">
        <v>1101091000805</v>
      </c>
      <c r="C455" s="64" t="s">
        <v>1403</v>
      </c>
      <c r="D455" s="64" t="s">
        <v>1405</v>
      </c>
      <c r="E455" s="66">
        <v>1</v>
      </c>
      <c r="F455" s="67">
        <v>560</v>
      </c>
      <c r="G455" s="67" t="s">
        <v>420</v>
      </c>
      <c r="H455" s="67">
        <v>560</v>
      </c>
    </row>
    <row r="456" spans="1:8" s="43" customFormat="1">
      <c r="A456" s="164" t="s">
        <v>1144</v>
      </c>
      <c r="B456" s="111">
        <v>1101091000806</v>
      </c>
      <c r="C456" s="64" t="s">
        <v>1404</v>
      </c>
      <c r="D456" s="64" t="s">
        <v>1406</v>
      </c>
      <c r="E456" s="66">
        <v>1</v>
      </c>
      <c r="F456" s="67">
        <v>1760</v>
      </c>
      <c r="G456" s="67" t="s">
        <v>420</v>
      </c>
      <c r="H456" s="67">
        <v>1760</v>
      </c>
    </row>
    <row r="457" spans="1:8" s="43" customFormat="1" ht="45">
      <c r="A457" s="164" t="s">
        <v>1145</v>
      </c>
      <c r="B457" s="111">
        <v>1101091000973</v>
      </c>
      <c r="C457" s="64" t="s">
        <v>1410</v>
      </c>
      <c r="D457" s="64" t="s">
        <v>1411</v>
      </c>
      <c r="E457" s="66">
        <v>1</v>
      </c>
      <c r="F457" s="67">
        <v>3850</v>
      </c>
      <c r="G457" s="67" t="s">
        <v>420</v>
      </c>
      <c r="H457" s="67">
        <v>3850</v>
      </c>
    </row>
    <row r="458" spans="1:8" s="43" customFormat="1" ht="33.75">
      <c r="A458" s="164" t="s">
        <v>1146</v>
      </c>
      <c r="B458" s="111">
        <v>1101091000780</v>
      </c>
      <c r="C458" s="64" t="s">
        <v>1331</v>
      </c>
      <c r="D458" s="64" t="s">
        <v>1332</v>
      </c>
      <c r="E458" s="66">
        <v>1</v>
      </c>
      <c r="F458" s="67">
        <v>7140.5</v>
      </c>
      <c r="G458" s="67" t="s">
        <v>420</v>
      </c>
      <c r="H458" s="67">
        <v>7140.5</v>
      </c>
    </row>
    <row r="459" spans="1:8" s="43" customFormat="1" ht="78.75">
      <c r="A459" s="164" t="s">
        <v>1147</v>
      </c>
      <c r="B459" s="111">
        <v>11010910000916</v>
      </c>
      <c r="C459" s="64" t="s">
        <v>1326</v>
      </c>
      <c r="D459" s="65" t="s">
        <v>1327</v>
      </c>
      <c r="E459" s="66">
        <v>1</v>
      </c>
      <c r="F459" s="67">
        <v>41930</v>
      </c>
      <c r="G459" s="67">
        <v>5940.14</v>
      </c>
      <c r="H459" s="67">
        <v>35989.86</v>
      </c>
    </row>
    <row r="460" spans="1:8" s="43" customFormat="1" ht="33.75">
      <c r="A460" s="164" t="s">
        <v>1148</v>
      </c>
      <c r="B460" s="111">
        <v>1101091001091</v>
      </c>
      <c r="C460" s="64" t="s">
        <v>1415</v>
      </c>
      <c r="D460" s="64" t="s">
        <v>1416</v>
      </c>
      <c r="E460" s="66">
        <v>1</v>
      </c>
      <c r="F460" s="67">
        <v>12500</v>
      </c>
      <c r="G460" s="67" t="s">
        <v>420</v>
      </c>
      <c r="H460" s="67">
        <v>12500</v>
      </c>
    </row>
    <row r="461" spans="1:8" s="43" customFormat="1" ht="45">
      <c r="A461" s="164" t="s">
        <v>1149</v>
      </c>
      <c r="B461" s="111">
        <v>1101091001092</v>
      </c>
      <c r="C461" s="64" t="s">
        <v>1417</v>
      </c>
      <c r="D461" s="64" t="s">
        <v>1418</v>
      </c>
      <c r="E461" s="66">
        <v>1</v>
      </c>
      <c r="F461" s="67">
        <v>95500</v>
      </c>
      <c r="G461" s="67">
        <v>1856.96</v>
      </c>
      <c r="H461" s="67">
        <v>93643.04</v>
      </c>
    </row>
    <row r="462" spans="1:8" s="43" customFormat="1" ht="90">
      <c r="A462" s="164" t="s">
        <v>1150</v>
      </c>
      <c r="B462" s="111">
        <v>1101091001054</v>
      </c>
      <c r="C462" s="64" t="s">
        <v>1419</v>
      </c>
      <c r="D462" s="72" t="s">
        <v>1422</v>
      </c>
      <c r="E462" s="66">
        <v>1</v>
      </c>
      <c r="F462" s="67">
        <v>66920.66</v>
      </c>
      <c r="G462" s="67">
        <v>5576.69</v>
      </c>
      <c r="H462" s="67">
        <v>61343.97</v>
      </c>
    </row>
    <row r="463" spans="1:8" s="43" customFormat="1" ht="90">
      <c r="A463" s="164" t="s">
        <v>1141</v>
      </c>
      <c r="B463" s="111">
        <v>1101091001055</v>
      </c>
      <c r="C463" s="64" t="s">
        <v>1419</v>
      </c>
      <c r="D463" s="72" t="s">
        <v>1423</v>
      </c>
      <c r="E463" s="66">
        <v>1</v>
      </c>
      <c r="F463" s="67">
        <v>36173.33</v>
      </c>
      <c r="G463" s="67" t="s">
        <v>429</v>
      </c>
      <c r="H463" s="67">
        <v>36173.33</v>
      </c>
    </row>
    <row r="464" spans="1:8" s="43" customFormat="1" ht="90">
      <c r="A464" s="164" t="s">
        <v>1151</v>
      </c>
      <c r="B464" s="111">
        <v>1101091001056</v>
      </c>
      <c r="C464" s="64" t="s">
        <v>1419</v>
      </c>
      <c r="D464" s="72" t="s">
        <v>1424</v>
      </c>
      <c r="E464" s="66">
        <v>1</v>
      </c>
      <c r="F464" s="67">
        <v>36173.33</v>
      </c>
      <c r="G464" s="67" t="s">
        <v>978</v>
      </c>
      <c r="H464" s="67">
        <v>36173.33</v>
      </c>
    </row>
    <row r="465" spans="1:8" s="43" customFormat="1" ht="90">
      <c r="A465" s="164" t="s">
        <v>1152</v>
      </c>
      <c r="B465" s="111">
        <v>1101091001057</v>
      </c>
      <c r="C465" s="64" t="s">
        <v>1419</v>
      </c>
      <c r="D465" s="72" t="s">
        <v>1425</v>
      </c>
      <c r="E465" s="66">
        <v>1</v>
      </c>
      <c r="F465" s="67">
        <v>36173.33</v>
      </c>
      <c r="G465" s="67" t="s">
        <v>428</v>
      </c>
      <c r="H465" s="67">
        <v>36173.33</v>
      </c>
    </row>
    <row r="466" spans="1:8" s="43" customFormat="1" ht="90">
      <c r="A466" s="164" t="s">
        <v>1153</v>
      </c>
      <c r="B466" s="111">
        <v>1101091001058</v>
      </c>
      <c r="C466" s="64" t="s">
        <v>1419</v>
      </c>
      <c r="D466" s="72" t="s">
        <v>1426</v>
      </c>
      <c r="E466" s="66">
        <v>1</v>
      </c>
      <c r="F466" s="67">
        <v>36173.33</v>
      </c>
      <c r="G466" s="67" t="s">
        <v>428</v>
      </c>
      <c r="H466" s="67">
        <v>36173.33</v>
      </c>
    </row>
    <row r="467" spans="1:8" s="43" customFormat="1" ht="90">
      <c r="A467" s="164" t="s">
        <v>1154</v>
      </c>
      <c r="B467" s="111">
        <v>1101091001059</v>
      </c>
      <c r="C467" s="64" t="s">
        <v>1419</v>
      </c>
      <c r="D467" s="72" t="s">
        <v>1427</v>
      </c>
      <c r="E467" s="66">
        <v>1</v>
      </c>
      <c r="F467" s="67">
        <v>36173.33</v>
      </c>
      <c r="G467" s="67" t="s">
        <v>966</v>
      </c>
      <c r="H467" s="67">
        <v>36173.33</v>
      </c>
    </row>
    <row r="468" spans="1:8" s="43" customFormat="1" ht="90">
      <c r="A468" s="164" t="s">
        <v>1155</v>
      </c>
      <c r="B468" s="111">
        <v>1101091001060</v>
      </c>
      <c r="C468" s="64" t="s">
        <v>1419</v>
      </c>
      <c r="D468" s="72" t="s">
        <v>1428</v>
      </c>
      <c r="E468" s="66">
        <v>1</v>
      </c>
      <c r="F468" s="67">
        <v>36173.33</v>
      </c>
      <c r="G468" s="67" t="s">
        <v>586</v>
      </c>
      <c r="H468" s="67">
        <v>36173.33</v>
      </c>
    </row>
    <row r="469" spans="1:8" s="43" customFormat="1" ht="90">
      <c r="A469" s="164" t="s">
        <v>1156</v>
      </c>
      <c r="B469" s="111">
        <v>1101091001061</v>
      </c>
      <c r="C469" s="64" t="s">
        <v>1419</v>
      </c>
      <c r="D469" s="72" t="s">
        <v>1429</v>
      </c>
      <c r="E469" s="66">
        <v>1</v>
      </c>
      <c r="F469" s="67">
        <v>36173.33</v>
      </c>
      <c r="G469" s="67" t="s">
        <v>428</v>
      </c>
      <c r="H469" s="67">
        <v>36173.33</v>
      </c>
    </row>
    <row r="470" spans="1:8" s="43" customFormat="1" ht="90">
      <c r="A470" s="164" t="s">
        <v>1157</v>
      </c>
      <c r="B470" s="111">
        <v>1101091001062</v>
      </c>
      <c r="C470" s="64" t="s">
        <v>1419</v>
      </c>
      <c r="D470" s="72" t="s">
        <v>1430</v>
      </c>
      <c r="E470" s="66">
        <v>1</v>
      </c>
      <c r="F470" s="67">
        <v>36173.33</v>
      </c>
      <c r="G470" s="67" t="s">
        <v>978</v>
      </c>
      <c r="H470" s="67">
        <v>36173.33</v>
      </c>
    </row>
    <row r="471" spans="1:8" s="43" customFormat="1" ht="90">
      <c r="A471" s="164" t="s">
        <v>1158</v>
      </c>
      <c r="B471" s="111">
        <v>1101091001063</v>
      </c>
      <c r="C471" s="64" t="s">
        <v>1419</v>
      </c>
      <c r="D471" s="72" t="s">
        <v>1431</v>
      </c>
      <c r="E471" s="66">
        <v>1</v>
      </c>
      <c r="F471" s="67">
        <v>36173.33</v>
      </c>
      <c r="G471" s="67" t="s">
        <v>586</v>
      </c>
      <c r="H471" s="67">
        <v>36173.33</v>
      </c>
    </row>
    <row r="472" spans="1:8" s="43" customFormat="1" ht="90">
      <c r="A472" s="164" t="s">
        <v>1159</v>
      </c>
      <c r="B472" s="111">
        <v>1101091001064</v>
      </c>
      <c r="C472" s="64" t="s">
        <v>1419</v>
      </c>
      <c r="D472" s="72" t="s">
        <v>1432</v>
      </c>
      <c r="E472" s="66">
        <v>1</v>
      </c>
      <c r="F472" s="67">
        <v>36173.33</v>
      </c>
      <c r="G472" s="67" t="s">
        <v>586</v>
      </c>
      <c r="H472" s="67">
        <v>36173.33</v>
      </c>
    </row>
    <row r="473" spans="1:8" s="43" customFormat="1" ht="90">
      <c r="A473" s="164" t="s">
        <v>1160</v>
      </c>
      <c r="B473" s="111">
        <v>1101091001065</v>
      </c>
      <c r="C473" s="64" t="s">
        <v>1419</v>
      </c>
      <c r="D473" s="72" t="s">
        <v>1433</v>
      </c>
      <c r="E473" s="66">
        <v>1</v>
      </c>
      <c r="F473" s="67">
        <v>36173.33</v>
      </c>
      <c r="G473" s="67" t="s">
        <v>966</v>
      </c>
      <c r="H473" s="67">
        <v>36173.33</v>
      </c>
    </row>
    <row r="474" spans="1:8" s="43" customFormat="1" ht="90">
      <c r="A474" s="164" t="s">
        <v>1161</v>
      </c>
      <c r="B474" s="111">
        <v>1101091001066</v>
      </c>
      <c r="C474" s="64" t="s">
        <v>1419</v>
      </c>
      <c r="D474" s="72" t="s">
        <v>1434</v>
      </c>
      <c r="E474" s="66">
        <v>1</v>
      </c>
      <c r="F474" s="67">
        <v>36173.33</v>
      </c>
      <c r="G474" s="67" t="s">
        <v>431</v>
      </c>
      <c r="H474" s="67">
        <v>36173.33</v>
      </c>
    </row>
    <row r="475" spans="1:8" s="43" customFormat="1" ht="90">
      <c r="A475" s="164" t="s">
        <v>1162</v>
      </c>
      <c r="B475" s="111">
        <v>1101091001067</v>
      </c>
      <c r="C475" s="64" t="s">
        <v>1419</v>
      </c>
      <c r="D475" s="72" t="s">
        <v>1435</v>
      </c>
      <c r="E475" s="66">
        <v>1</v>
      </c>
      <c r="F475" s="67">
        <v>36173.33</v>
      </c>
      <c r="G475" s="67" t="s">
        <v>429</v>
      </c>
      <c r="H475" s="67">
        <v>36173.33</v>
      </c>
    </row>
    <row r="476" spans="1:8" s="43" customFormat="1" ht="90">
      <c r="A476" s="164" t="s">
        <v>1163</v>
      </c>
      <c r="B476" s="111">
        <v>1101091001068</v>
      </c>
      <c r="C476" s="64" t="s">
        <v>1419</v>
      </c>
      <c r="D476" s="72" t="s">
        <v>1436</v>
      </c>
      <c r="E476" s="66">
        <v>1</v>
      </c>
      <c r="F476" s="67">
        <v>36173.33</v>
      </c>
      <c r="G476" s="67" t="s">
        <v>430</v>
      </c>
      <c r="H476" s="67">
        <v>36173.33</v>
      </c>
    </row>
    <row r="477" spans="1:8" s="43" customFormat="1" ht="90">
      <c r="A477" s="164" t="s">
        <v>1164</v>
      </c>
      <c r="B477" s="111">
        <v>1101091001069</v>
      </c>
      <c r="C477" s="64" t="s">
        <v>1419</v>
      </c>
      <c r="D477" s="72" t="s">
        <v>1437</v>
      </c>
      <c r="E477" s="66">
        <v>1</v>
      </c>
      <c r="F477" s="67">
        <v>36173.33</v>
      </c>
      <c r="G477" s="67" t="s">
        <v>430</v>
      </c>
      <c r="H477" s="67">
        <v>36173.33</v>
      </c>
    </row>
    <row r="478" spans="1:8" s="43" customFormat="1" ht="90">
      <c r="A478" s="164" t="s">
        <v>1165</v>
      </c>
      <c r="B478" s="111">
        <v>1101091001070</v>
      </c>
      <c r="C478" s="64" t="s">
        <v>1419</v>
      </c>
      <c r="D478" s="72" t="s">
        <v>1438</v>
      </c>
      <c r="E478" s="66">
        <v>1</v>
      </c>
      <c r="F478" s="67">
        <v>36173.33</v>
      </c>
      <c r="G478" s="67" t="s">
        <v>430</v>
      </c>
      <c r="H478" s="67">
        <v>36173.33</v>
      </c>
    </row>
    <row r="479" spans="1:8" s="43" customFormat="1" ht="90">
      <c r="A479" s="164" t="s">
        <v>1166</v>
      </c>
      <c r="B479" s="111">
        <v>1101091001071</v>
      </c>
      <c r="C479" s="64" t="s">
        <v>1419</v>
      </c>
      <c r="D479" s="72" t="s">
        <v>1439</v>
      </c>
      <c r="E479" s="66">
        <v>1</v>
      </c>
      <c r="F479" s="67">
        <v>36173.33</v>
      </c>
      <c r="G479" s="67" t="s">
        <v>431</v>
      </c>
      <c r="H479" s="67">
        <v>36173.33</v>
      </c>
    </row>
    <row r="480" spans="1:8" s="43" customFormat="1" ht="90">
      <c r="A480" s="164" t="s">
        <v>1167</v>
      </c>
      <c r="B480" s="111">
        <v>1101091001072</v>
      </c>
      <c r="C480" s="64" t="s">
        <v>1419</v>
      </c>
      <c r="D480" s="72" t="s">
        <v>1440</v>
      </c>
      <c r="E480" s="66">
        <v>1</v>
      </c>
      <c r="F480" s="67">
        <v>36173.33</v>
      </c>
      <c r="G480" s="67" t="s">
        <v>586</v>
      </c>
      <c r="H480" s="67">
        <v>36173.33</v>
      </c>
    </row>
    <row r="481" spans="1:8" s="43" customFormat="1" ht="90">
      <c r="A481" s="164" t="s">
        <v>1168</v>
      </c>
      <c r="B481" s="111">
        <v>1101091001073</v>
      </c>
      <c r="C481" s="64" t="s">
        <v>1419</v>
      </c>
      <c r="D481" s="72" t="s">
        <v>1441</v>
      </c>
      <c r="E481" s="66">
        <v>1</v>
      </c>
      <c r="F481" s="67">
        <v>36173.33</v>
      </c>
      <c r="G481" s="67" t="s">
        <v>430</v>
      </c>
      <c r="H481" s="67">
        <v>36173.33</v>
      </c>
    </row>
    <row r="482" spans="1:8" s="43" customFormat="1" ht="90">
      <c r="A482" s="164" t="s">
        <v>1169</v>
      </c>
      <c r="B482" s="111">
        <v>1101091001074</v>
      </c>
      <c r="C482" s="64" t="s">
        <v>1419</v>
      </c>
      <c r="D482" s="72" t="s">
        <v>1442</v>
      </c>
      <c r="E482" s="66">
        <v>1</v>
      </c>
      <c r="F482" s="67">
        <v>36173.33</v>
      </c>
      <c r="G482" s="67" t="s">
        <v>586</v>
      </c>
      <c r="H482" s="67">
        <v>36173.33</v>
      </c>
    </row>
    <row r="483" spans="1:8" s="43" customFormat="1" ht="90">
      <c r="A483" s="164" t="s">
        <v>1170</v>
      </c>
      <c r="B483" s="111">
        <v>1101091001075</v>
      </c>
      <c r="C483" s="64" t="s">
        <v>1419</v>
      </c>
      <c r="D483" s="72" t="s">
        <v>1443</v>
      </c>
      <c r="E483" s="66">
        <v>1</v>
      </c>
      <c r="F483" s="67">
        <v>36173.33</v>
      </c>
      <c r="G483" s="67" t="s">
        <v>429</v>
      </c>
      <c r="H483" s="67">
        <v>36173.33</v>
      </c>
    </row>
    <row r="484" spans="1:8" s="43" customFormat="1" ht="90">
      <c r="A484" s="164" t="s">
        <v>1171</v>
      </c>
      <c r="B484" s="111">
        <v>1101091001076</v>
      </c>
      <c r="C484" s="64" t="s">
        <v>1419</v>
      </c>
      <c r="D484" s="72" t="s">
        <v>1444</v>
      </c>
      <c r="E484" s="66">
        <v>1</v>
      </c>
      <c r="F484" s="67">
        <v>36173.33</v>
      </c>
      <c r="G484" s="67" t="s">
        <v>429</v>
      </c>
      <c r="H484" s="67">
        <v>36173.33</v>
      </c>
    </row>
    <row r="485" spans="1:8" s="43" customFormat="1" ht="90">
      <c r="A485" s="164" t="s">
        <v>1172</v>
      </c>
      <c r="B485" s="111">
        <v>1101091001077</v>
      </c>
      <c r="C485" s="64" t="s">
        <v>1419</v>
      </c>
      <c r="D485" s="72" t="s">
        <v>1445</v>
      </c>
      <c r="E485" s="66">
        <v>1</v>
      </c>
      <c r="F485" s="67">
        <v>36173.33</v>
      </c>
      <c r="G485" s="67" t="s">
        <v>432</v>
      </c>
      <c r="H485" s="67">
        <v>36173.33</v>
      </c>
    </row>
    <row r="486" spans="1:8" s="43" customFormat="1" ht="90">
      <c r="A486" s="164" t="s">
        <v>1173</v>
      </c>
      <c r="B486" s="111">
        <v>1101091001078</v>
      </c>
      <c r="C486" s="64" t="s">
        <v>1419</v>
      </c>
      <c r="D486" s="72" t="s">
        <v>1446</v>
      </c>
      <c r="E486" s="66">
        <v>1</v>
      </c>
      <c r="F486" s="67">
        <v>36173.33</v>
      </c>
      <c r="G486" s="67" t="s">
        <v>431</v>
      </c>
      <c r="H486" s="67">
        <v>36173.33</v>
      </c>
    </row>
    <row r="487" spans="1:8" s="43" customFormat="1" ht="90">
      <c r="A487" s="164" t="s">
        <v>1618</v>
      </c>
      <c r="B487" s="111">
        <v>1101091001079</v>
      </c>
      <c r="C487" s="64" t="s">
        <v>1419</v>
      </c>
      <c r="D487" s="72" t="s">
        <v>1447</v>
      </c>
      <c r="E487" s="66">
        <v>1</v>
      </c>
      <c r="F487" s="67">
        <v>36173.33</v>
      </c>
      <c r="G487" s="67" t="s">
        <v>428</v>
      </c>
      <c r="H487" s="67">
        <v>36173.33</v>
      </c>
    </row>
    <row r="488" spans="1:8" s="43" customFormat="1" ht="90">
      <c r="A488" s="164" t="s">
        <v>1174</v>
      </c>
      <c r="B488" s="111">
        <v>1101091001080</v>
      </c>
      <c r="C488" s="64" t="s">
        <v>1419</v>
      </c>
      <c r="D488" s="72" t="s">
        <v>1448</v>
      </c>
      <c r="E488" s="66">
        <v>1</v>
      </c>
      <c r="F488" s="67">
        <v>36173.33</v>
      </c>
      <c r="G488" s="67" t="s">
        <v>1459</v>
      </c>
      <c r="H488" s="67">
        <v>36173.33</v>
      </c>
    </row>
    <row r="489" spans="1:8" s="43" customFormat="1" ht="90">
      <c r="A489" s="164" t="s">
        <v>1175</v>
      </c>
      <c r="B489" s="111">
        <v>1101091001081</v>
      </c>
      <c r="C489" s="64" t="s">
        <v>1419</v>
      </c>
      <c r="D489" s="72" t="s">
        <v>1449</v>
      </c>
      <c r="E489" s="66">
        <v>1</v>
      </c>
      <c r="F489" s="67">
        <v>36173.33</v>
      </c>
      <c r="G489" s="67" t="s">
        <v>430</v>
      </c>
      <c r="H489" s="67">
        <v>36173.33</v>
      </c>
    </row>
    <row r="490" spans="1:8" s="43" customFormat="1" ht="90">
      <c r="A490" s="164" t="s">
        <v>1176</v>
      </c>
      <c r="B490" s="111">
        <v>1101091001082</v>
      </c>
      <c r="C490" s="64" t="s">
        <v>1419</v>
      </c>
      <c r="D490" s="72" t="s">
        <v>1450</v>
      </c>
      <c r="E490" s="66">
        <v>1</v>
      </c>
      <c r="F490" s="67">
        <v>36173.33</v>
      </c>
      <c r="G490" s="67" t="s">
        <v>971</v>
      </c>
      <c r="H490" s="67">
        <v>36173.33</v>
      </c>
    </row>
    <row r="491" spans="1:8" s="43" customFormat="1" ht="90">
      <c r="A491" s="164" t="s">
        <v>1177</v>
      </c>
      <c r="B491" s="111">
        <v>1101091001083</v>
      </c>
      <c r="C491" s="64" t="s">
        <v>1419</v>
      </c>
      <c r="D491" s="72" t="s">
        <v>1451</v>
      </c>
      <c r="E491" s="66">
        <v>1</v>
      </c>
      <c r="F491" s="67">
        <v>36173.33</v>
      </c>
      <c r="G491" s="67" t="s">
        <v>432</v>
      </c>
      <c r="H491" s="67">
        <v>36173.33</v>
      </c>
    </row>
    <row r="492" spans="1:8" s="43" customFormat="1" ht="90">
      <c r="A492" s="164" t="s">
        <v>1178</v>
      </c>
      <c r="B492" s="111">
        <v>1101091001084</v>
      </c>
      <c r="C492" s="64" t="s">
        <v>1419</v>
      </c>
      <c r="D492" s="72" t="s">
        <v>1452</v>
      </c>
      <c r="E492" s="66">
        <v>1</v>
      </c>
      <c r="F492" s="67">
        <v>36173.33</v>
      </c>
      <c r="G492" s="67" t="s">
        <v>430</v>
      </c>
      <c r="H492" s="67">
        <v>36173.33</v>
      </c>
    </row>
    <row r="493" spans="1:8" s="43" customFormat="1" ht="90">
      <c r="A493" s="164" t="s">
        <v>1179</v>
      </c>
      <c r="B493" s="111">
        <v>1101091001085</v>
      </c>
      <c r="C493" s="64" t="s">
        <v>1419</v>
      </c>
      <c r="D493" s="72" t="s">
        <v>1453</v>
      </c>
      <c r="E493" s="66">
        <v>1</v>
      </c>
      <c r="F493" s="67">
        <v>36173.33</v>
      </c>
      <c r="G493" s="67" t="s">
        <v>966</v>
      </c>
      <c r="H493" s="67">
        <v>36173.33</v>
      </c>
    </row>
    <row r="494" spans="1:8" s="43" customFormat="1" ht="90">
      <c r="A494" s="164" t="s">
        <v>1180</v>
      </c>
      <c r="B494" s="111">
        <v>1101091001086</v>
      </c>
      <c r="C494" s="64" t="s">
        <v>1419</v>
      </c>
      <c r="D494" s="72" t="s">
        <v>1454</v>
      </c>
      <c r="E494" s="66">
        <v>1</v>
      </c>
      <c r="F494" s="67">
        <v>36173.33</v>
      </c>
      <c r="G494" s="67" t="s">
        <v>586</v>
      </c>
      <c r="H494" s="67">
        <v>36173.33</v>
      </c>
    </row>
    <row r="495" spans="1:8" s="43" customFormat="1" ht="90">
      <c r="A495" s="164" t="s">
        <v>1181</v>
      </c>
      <c r="B495" s="111">
        <v>1101081001087</v>
      </c>
      <c r="C495" s="64" t="s">
        <v>1419</v>
      </c>
      <c r="D495" s="72" t="s">
        <v>1455</v>
      </c>
      <c r="E495" s="66">
        <v>1</v>
      </c>
      <c r="F495" s="67">
        <v>36173.33</v>
      </c>
      <c r="G495" s="67" t="s">
        <v>966</v>
      </c>
      <c r="H495" s="67">
        <v>36173.33</v>
      </c>
    </row>
    <row r="496" spans="1:8" s="43" customFormat="1" ht="90">
      <c r="A496" s="164" t="s">
        <v>1182</v>
      </c>
      <c r="B496" s="111">
        <v>1101091001088</v>
      </c>
      <c r="C496" s="64" t="s">
        <v>1419</v>
      </c>
      <c r="D496" s="72" t="s">
        <v>1456</v>
      </c>
      <c r="E496" s="66">
        <v>1</v>
      </c>
      <c r="F496" s="67">
        <v>36173.33</v>
      </c>
      <c r="G496" s="67" t="s">
        <v>430</v>
      </c>
      <c r="H496" s="67">
        <v>36173.33</v>
      </c>
    </row>
    <row r="497" spans="1:8" s="43" customFormat="1" ht="90">
      <c r="A497" s="164" t="s">
        <v>1183</v>
      </c>
      <c r="B497" s="111">
        <v>1101091001089</v>
      </c>
      <c r="C497" s="64" t="s">
        <v>1419</v>
      </c>
      <c r="D497" s="72" t="s">
        <v>1457</v>
      </c>
      <c r="E497" s="66">
        <v>1</v>
      </c>
      <c r="F497" s="67">
        <v>36173.33</v>
      </c>
      <c r="G497" s="67" t="s">
        <v>420</v>
      </c>
      <c r="H497" s="67">
        <v>36173.33</v>
      </c>
    </row>
    <row r="498" spans="1:8" s="43" customFormat="1" ht="90">
      <c r="A498" s="164" t="s">
        <v>1184</v>
      </c>
      <c r="B498" s="111">
        <v>1101091001090</v>
      </c>
      <c r="C498" s="64" t="s">
        <v>1419</v>
      </c>
      <c r="D498" s="72" t="s">
        <v>1458</v>
      </c>
      <c r="E498" s="66">
        <v>1</v>
      </c>
      <c r="F498" s="67">
        <v>5426</v>
      </c>
      <c r="G498" s="67" t="s">
        <v>586</v>
      </c>
      <c r="H498" s="67">
        <v>5426</v>
      </c>
    </row>
    <row r="499" spans="1:8" s="43" customFormat="1">
      <c r="A499" s="164" t="s">
        <v>1185</v>
      </c>
      <c r="B499" s="111">
        <v>1101091001094</v>
      </c>
      <c r="C499" s="64" t="s">
        <v>1421</v>
      </c>
      <c r="D499" s="65"/>
      <c r="E499" s="66">
        <v>1</v>
      </c>
      <c r="F499" s="67">
        <v>2860</v>
      </c>
      <c r="G499" s="67" t="s">
        <v>420</v>
      </c>
      <c r="H499" s="67">
        <v>2860</v>
      </c>
    </row>
    <row r="500" spans="1:8" s="43" customFormat="1">
      <c r="A500" s="164" t="s">
        <v>1186</v>
      </c>
      <c r="B500" s="111">
        <v>1101091001095</v>
      </c>
      <c r="C500" s="64" t="s">
        <v>1420</v>
      </c>
      <c r="D500" s="65" t="s">
        <v>1472</v>
      </c>
      <c r="E500" s="66">
        <v>1</v>
      </c>
      <c r="F500" s="67">
        <v>490</v>
      </c>
      <c r="G500" s="67" t="s">
        <v>420</v>
      </c>
      <c r="H500" s="67">
        <v>490</v>
      </c>
    </row>
    <row r="501" spans="1:8" s="43" customFormat="1">
      <c r="A501" s="164" t="s">
        <v>1187</v>
      </c>
      <c r="B501" s="111">
        <v>1101091001096</v>
      </c>
      <c r="C501" s="64" t="s">
        <v>1420</v>
      </c>
      <c r="D501" s="65" t="s">
        <v>1472</v>
      </c>
      <c r="E501" s="66">
        <v>1</v>
      </c>
      <c r="F501" s="67">
        <v>490</v>
      </c>
      <c r="G501" s="67" t="s">
        <v>420</v>
      </c>
      <c r="H501" s="67">
        <v>490</v>
      </c>
    </row>
    <row r="502" spans="1:8" s="43" customFormat="1">
      <c r="A502" s="164" t="s">
        <v>1188</v>
      </c>
      <c r="B502" s="111">
        <v>1101091001097</v>
      </c>
      <c r="C502" s="64" t="s">
        <v>1420</v>
      </c>
      <c r="D502" s="65" t="s">
        <v>1472</v>
      </c>
      <c r="E502" s="66">
        <v>1</v>
      </c>
      <c r="F502" s="67">
        <v>490</v>
      </c>
      <c r="G502" s="67" t="s">
        <v>420</v>
      </c>
      <c r="H502" s="67">
        <v>490</v>
      </c>
    </row>
    <row r="503" spans="1:8" s="43" customFormat="1">
      <c r="A503" s="164" t="s">
        <v>1189</v>
      </c>
      <c r="B503" s="111">
        <v>1101091001098</v>
      </c>
      <c r="C503" s="64" t="s">
        <v>1420</v>
      </c>
      <c r="D503" s="65" t="s">
        <v>1472</v>
      </c>
      <c r="E503" s="66">
        <v>1</v>
      </c>
      <c r="F503" s="67">
        <v>490</v>
      </c>
      <c r="G503" s="67" t="s">
        <v>420</v>
      </c>
      <c r="H503" s="67">
        <v>490</v>
      </c>
    </row>
    <row r="504" spans="1:8" s="43" customFormat="1" ht="33.75">
      <c r="A504" s="164" t="s">
        <v>1190</v>
      </c>
      <c r="B504" s="111">
        <v>1101091000986</v>
      </c>
      <c r="C504" s="64" t="s">
        <v>1516</v>
      </c>
      <c r="D504" s="65" t="s">
        <v>1521</v>
      </c>
      <c r="E504" s="66">
        <v>1</v>
      </c>
      <c r="F504" s="67">
        <v>1700</v>
      </c>
      <c r="G504" s="67" t="s">
        <v>420</v>
      </c>
      <c r="H504" s="67">
        <v>1700</v>
      </c>
    </row>
    <row r="505" spans="1:8" s="43" customFormat="1" ht="33.75">
      <c r="A505" s="164" t="s">
        <v>1191</v>
      </c>
      <c r="B505" s="111">
        <v>1101091000987</v>
      </c>
      <c r="C505" s="64" t="s">
        <v>1516</v>
      </c>
      <c r="D505" s="65" t="s">
        <v>1521</v>
      </c>
      <c r="E505" s="66">
        <v>1</v>
      </c>
      <c r="F505" s="67">
        <v>1700</v>
      </c>
      <c r="G505" s="67" t="s">
        <v>420</v>
      </c>
      <c r="H505" s="67">
        <v>1700</v>
      </c>
    </row>
    <row r="506" spans="1:8" s="43" customFormat="1" ht="33.75">
      <c r="A506" s="164" t="s">
        <v>1192</v>
      </c>
      <c r="B506" s="111">
        <v>1101091000988</v>
      </c>
      <c r="C506" s="64" t="s">
        <v>1516</v>
      </c>
      <c r="D506" s="65" t="s">
        <v>1521</v>
      </c>
      <c r="E506" s="66">
        <v>1</v>
      </c>
      <c r="F506" s="67">
        <v>1700</v>
      </c>
      <c r="G506" s="67" t="s">
        <v>420</v>
      </c>
      <c r="H506" s="67">
        <v>1700</v>
      </c>
    </row>
    <row r="507" spans="1:8" s="43" customFormat="1" ht="22.5">
      <c r="A507" s="164" t="s">
        <v>1193</v>
      </c>
      <c r="B507" s="111">
        <v>1101091000989</v>
      </c>
      <c r="C507" s="64" t="s">
        <v>1517</v>
      </c>
      <c r="D507" s="65" t="s">
        <v>1520</v>
      </c>
      <c r="E507" s="66">
        <v>1</v>
      </c>
      <c r="F507" s="67">
        <v>36000</v>
      </c>
      <c r="G507" s="67" t="s">
        <v>420</v>
      </c>
      <c r="H507" s="67">
        <v>36000</v>
      </c>
    </row>
    <row r="508" spans="1:8" s="43" customFormat="1" ht="33.75">
      <c r="A508" s="164" t="s">
        <v>1194</v>
      </c>
      <c r="B508" s="111">
        <v>1101091000990</v>
      </c>
      <c r="C508" s="64" t="s">
        <v>1518</v>
      </c>
      <c r="D508" s="65" t="s">
        <v>1519</v>
      </c>
      <c r="E508" s="66">
        <v>1</v>
      </c>
      <c r="F508" s="67">
        <v>15871.8</v>
      </c>
      <c r="G508" s="67" t="s">
        <v>420</v>
      </c>
      <c r="H508" s="67">
        <v>15871.8</v>
      </c>
    </row>
    <row r="509" spans="1:8" s="43" customFormat="1" ht="135">
      <c r="A509" s="164" t="s">
        <v>1195</v>
      </c>
      <c r="B509" s="111">
        <v>1101091001099</v>
      </c>
      <c r="C509" s="64" t="s">
        <v>1460</v>
      </c>
      <c r="D509" s="83" t="s">
        <v>1470</v>
      </c>
      <c r="E509" s="112">
        <v>1</v>
      </c>
      <c r="F509" s="67">
        <v>49990</v>
      </c>
      <c r="G509" s="67">
        <v>8331.66</v>
      </c>
      <c r="H509" s="67">
        <v>41658.339999999997</v>
      </c>
    </row>
    <row r="510" spans="1:8" s="43" customFormat="1" ht="22.5">
      <c r="A510" s="164" t="s">
        <v>1196</v>
      </c>
      <c r="B510" s="111">
        <v>1101091001100</v>
      </c>
      <c r="C510" s="64" t="s">
        <v>1461</v>
      </c>
      <c r="D510" s="65"/>
      <c r="E510" s="66">
        <v>1</v>
      </c>
      <c r="F510" s="67">
        <v>3590</v>
      </c>
      <c r="G510" s="67" t="s">
        <v>420</v>
      </c>
      <c r="H510" s="67">
        <v>3590</v>
      </c>
    </row>
    <row r="511" spans="1:8" s="43" customFormat="1" ht="78.75">
      <c r="A511" s="164" t="s">
        <v>1197</v>
      </c>
      <c r="B511" s="111">
        <v>1101091001101</v>
      </c>
      <c r="C511" s="64" t="s">
        <v>1462</v>
      </c>
      <c r="D511" s="83" t="s">
        <v>1471</v>
      </c>
      <c r="E511" s="66">
        <v>1</v>
      </c>
      <c r="F511" s="67">
        <v>2990</v>
      </c>
      <c r="G511" s="67" t="s">
        <v>420</v>
      </c>
      <c r="H511" s="67">
        <v>2990</v>
      </c>
    </row>
    <row r="512" spans="1:8" s="43" customFormat="1" ht="45">
      <c r="A512" s="164" t="s">
        <v>1198</v>
      </c>
      <c r="B512" s="111">
        <v>1101091001102</v>
      </c>
      <c r="C512" s="64" t="s">
        <v>1463</v>
      </c>
      <c r="D512" s="65" t="s">
        <v>1469</v>
      </c>
      <c r="E512" s="66">
        <v>1</v>
      </c>
      <c r="F512" s="67">
        <v>450</v>
      </c>
      <c r="G512" s="67" t="s">
        <v>420</v>
      </c>
      <c r="H512" s="67">
        <v>450</v>
      </c>
    </row>
    <row r="513" spans="1:8" s="43" customFormat="1" ht="45">
      <c r="A513" s="164" t="s">
        <v>1199</v>
      </c>
      <c r="B513" s="111">
        <v>1101091001103</v>
      </c>
      <c r="C513" s="64" t="s">
        <v>1463</v>
      </c>
      <c r="D513" s="64" t="s">
        <v>1469</v>
      </c>
      <c r="E513" s="66">
        <v>1</v>
      </c>
      <c r="F513" s="67">
        <v>450</v>
      </c>
      <c r="G513" s="67" t="s">
        <v>420</v>
      </c>
      <c r="H513" s="67">
        <v>450</v>
      </c>
    </row>
    <row r="514" spans="1:8" s="43" customFormat="1" ht="45">
      <c r="A514" s="164" t="s">
        <v>1200</v>
      </c>
      <c r="B514" s="111">
        <v>1101091001104</v>
      </c>
      <c r="C514" s="64" t="s">
        <v>1463</v>
      </c>
      <c r="D514" s="64" t="s">
        <v>1469</v>
      </c>
      <c r="E514" s="66">
        <v>1</v>
      </c>
      <c r="F514" s="67">
        <v>450</v>
      </c>
      <c r="G514" s="67" t="s">
        <v>420</v>
      </c>
      <c r="H514" s="67">
        <v>450</v>
      </c>
    </row>
    <row r="515" spans="1:8" s="43" customFormat="1" ht="45">
      <c r="A515" s="164" t="s">
        <v>1201</v>
      </c>
      <c r="B515" s="111">
        <v>1101091001105</v>
      </c>
      <c r="C515" s="64" t="s">
        <v>1463</v>
      </c>
      <c r="D515" s="64" t="s">
        <v>1469</v>
      </c>
      <c r="E515" s="66">
        <v>1</v>
      </c>
      <c r="F515" s="67">
        <v>450</v>
      </c>
      <c r="G515" s="67" t="s">
        <v>420</v>
      </c>
      <c r="H515" s="67">
        <v>450</v>
      </c>
    </row>
    <row r="516" spans="1:8" s="43" customFormat="1" ht="78.75">
      <c r="A516" s="164" t="s">
        <v>1202</v>
      </c>
      <c r="B516" s="111">
        <v>1101091001106</v>
      </c>
      <c r="C516" s="64" t="s">
        <v>1464</v>
      </c>
      <c r="D516" s="64" t="s">
        <v>1468</v>
      </c>
      <c r="E516" s="66">
        <v>1</v>
      </c>
      <c r="F516" s="67">
        <v>17990</v>
      </c>
      <c r="G516" s="67" t="s">
        <v>420</v>
      </c>
      <c r="H516" s="67">
        <v>17990</v>
      </c>
    </row>
    <row r="517" spans="1:8" s="43" customFormat="1">
      <c r="A517" s="164" t="s">
        <v>1203</v>
      </c>
      <c r="B517" s="111">
        <v>1101091001107</v>
      </c>
      <c r="C517" s="64" t="s">
        <v>1465</v>
      </c>
      <c r="D517" s="64" t="s">
        <v>1473</v>
      </c>
      <c r="E517" s="66">
        <v>1</v>
      </c>
      <c r="F517" s="67">
        <v>280</v>
      </c>
      <c r="G517" s="67" t="s">
        <v>420</v>
      </c>
      <c r="H517" s="67">
        <v>280</v>
      </c>
    </row>
    <row r="518" spans="1:8" s="43" customFormat="1">
      <c r="A518" s="164" t="s">
        <v>1204</v>
      </c>
      <c r="B518" s="111">
        <v>1101091001108</v>
      </c>
      <c r="C518" s="64" t="s">
        <v>1465</v>
      </c>
      <c r="D518" s="64" t="s">
        <v>1473</v>
      </c>
      <c r="E518" s="66">
        <v>1</v>
      </c>
      <c r="F518" s="67">
        <v>280</v>
      </c>
      <c r="G518" s="67" t="s">
        <v>420</v>
      </c>
      <c r="H518" s="67">
        <v>280</v>
      </c>
    </row>
    <row r="519" spans="1:8" s="43" customFormat="1">
      <c r="A519" s="164" t="s">
        <v>1205</v>
      </c>
      <c r="B519" s="111">
        <v>1101091001109</v>
      </c>
      <c r="C519" s="64" t="s">
        <v>1465</v>
      </c>
      <c r="D519" s="64" t="s">
        <v>1473</v>
      </c>
      <c r="E519" s="66">
        <v>1</v>
      </c>
      <c r="F519" s="67">
        <v>280</v>
      </c>
      <c r="G519" s="67" t="s">
        <v>420</v>
      </c>
      <c r="H519" s="67">
        <v>280</v>
      </c>
    </row>
    <row r="520" spans="1:8" s="43" customFormat="1">
      <c r="A520" s="164" t="s">
        <v>1206</v>
      </c>
      <c r="B520" s="111">
        <v>1101091001110</v>
      </c>
      <c r="C520" s="64" t="s">
        <v>1465</v>
      </c>
      <c r="D520" s="64" t="s">
        <v>1473</v>
      </c>
      <c r="E520" s="66">
        <v>1</v>
      </c>
      <c r="F520" s="67">
        <v>280</v>
      </c>
      <c r="G520" s="67" t="s">
        <v>420</v>
      </c>
      <c r="H520" s="67">
        <v>280</v>
      </c>
    </row>
    <row r="521" spans="1:8" s="43" customFormat="1" ht="78.75">
      <c r="A521" s="164" t="s">
        <v>1207</v>
      </c>
      <c r="B521" s="111">
        <v>1101091001111</v>
      </c>
      <c r="C521" s="64" t="s">
        <v>1466</v>
      </c>
      <c r="D521" s="72" t="s">
        <v>1467</v>
      </c>
      <c r="E521" s="66">
        <v>1</v>
      </c>
      <c r="F521" s="67">
        <v>1700</v>
      </c>
      <c r="G521" s="67" t="s">
        <v>420</v>
      </c>
      <c r="H521" s="67">
        <v>1700</v>
      </c>
    </row>
    <row r="522" spans="1:8" s="43" customFormat="1" ht="22.5">
      <c r="A522" s="164" t="s">
        <v>1208</v>
      </c>
      <c r="B522" s="111">
        <v>1101091001112</v>
      </c>
      <c r="C522" s="64" t="s">
        <v>1474</v>
      </c>
      <c r="D522" s="65" t="s">
        <v>1489</v>
      </c>
      <c r="E522" s="66">
        <v>1</v>
      </c>
      <c r="F522" s="67">
        <v>100</v>
      </c>
      <c r="G522" s="67" t="s">
        <v>420</v>
      </c>
      <c r="H522" s="67">
        <v>100</v>
      </c>
    </row>
    <row r="523" spans="1:8" s="43" customFormat="1" ht="22.5">
      <c r="A523" s="164" t="s">
        <v>1209</v>
      </c>
      <c r="B523" s="111">
        <v>1101091001113</v>
      </c>
      <c r="C523" s="64" t="s">
        <v>1474</v>
      </c>
      <c r="D523" s="65" t="s">
        <v>1489</v>
      </c>
      <c r="E523" s="66">
        <v>1</v>
      </c>
      <c r="F523" s="67">
        <v>100</v>
      </c>
      <c r="G523" s="67" t="s">
        <v>420</v>
      </c>
      <c r="H523" s="67">
        <v>100</v>
      </c>
    </row>
    <row r="524" spans="1:8" s="43" customFormat="1" ht="22.5">
      <c r="A524" s="164" t="s">
        <v>1210</v>
      </c>
      <c r="B524" s="111">
        <v>1101091001114</v>
      </c>
      <c r="C524" s="64" t="s">
        <v>1475</v>
      </c>
      <c r="D524" s="64" t="s">
        <v>1490</v>
      </c>
      <c r="E524" s="66">
        <v>1</v>
      </c>
      <c r="F524" s="67">
        <v>200</v>
      </c>
      <c r="G524" s="67" t="s">
        <v>420</v>
      </c>
      <c r="H524" s="67">
        <v>200</v>
      </c>
    </row>
    <row r="525" spans="1:8" s="43" customFormat="1" ht="22.5">
      <c r="A525" s="164" t="s">
        <v>1211</v>
      </c>
      <c r="B525" s="111">
        <v>1101091001115</v>
      </c>
      <c r="C525" s="64" t="s">
        <v>1475</v>
      </c>
      <c r="D525" s="64" t="s">
        <v>1490</v>
      </c>
      <c r="E525" s="66">
        <v>1</v>
      </c>
      <c r="F525" s="67">
        <v>200</v>
      </c>
      <c r="G525" s="67" t="s">
        <v>420</v>
      </c>
      <c r="H525" s="67">
        <v>200</v>
      </c>
    </row>
    <row r="526" spans="1:8" s="43" customFormat="1" ht="22.5">
      <c r="A526" s="164" t="s">
        <v>1212</v>
      </c>
      <c r="B526" s="111">
        <v>1101091001116</v>
      </c>
      <c r="C526" s="64" t="s">
        <v>1476</v>
      </c>
      <c r="D526" s="64" t="s">
        <v>1491</v>
      </c>
      <c r="E526" s="66">
        <v>1</v>
      </c>
      <c r="F526" s="67">
        <v>300</v>
      </c>
      <c r="G526" s="67" t="s">
        <v>420</v>
      </c>
      <c r="H526" s="67">
        <v>300</v>
      </c>
    </row>
    <row r="527" spans="1:8" s="43" customFormat="1" ht="22.5">
      <c r="A527" s="164" t="s">
        <v>1213</v>
      </c>
      <c r="B527" s="111">
        <v>1101091001117</v>
      </c>
      <c r="C527" s="64" t="s">
        <v>1476</v>
      </c>
      <c r="D527" s="64" t="s">
        <v>1491</v>
      </c>
      <c r="E527" s="66">
        <v>1</v>
      </c>
      <c r="F527" s="67">
        <v>300</v>
      </c>
      <c r="G527" s="67" t="s">
        <v>420</v>
      </c>
      <c r="H527" s="67">
        <v>300</v>
      </c>
    </row>
    <row r="528" spans="1:8" s="43" customFormat="1" ht="22.5">
      <c r="A528" s="164" t="s">
        <v>1214</v>
      </c>
      <c r="B528" s="111">
        <v>1101091001118</v>
      </c>
      <c r="C528" s="64" t="s">
        <v>1477</v>
      </c>
      <c r="D528" s="146" t="s">
        <v>1492</v>
      </c>
      <c r="E528" s="66">
        <v>1</v>
      </c>
      <c r="F528" s="67">
        <v>690</v>
      </c>
      <c r="G528" s="67" t="s">
        <v>420</v>
      </c>
      <c r="H528" s="67">
        <v>690</v>
      </c>
    </row>
    <row r="529" spans="1:8" s="43" customFormat="1" ht="22.5">
      <c r="A529" s="164" t="s">
        <v>1215</v>
      </c>
      <c r="B529" s="111">
        <v>1101091001119</v>
      </c>
      <c r="C529" s="64" t="s">
        <v>1477</v>
      </c>
      <c r="D529" s="146" t="s">
        <v>1492</v>
      </c>
      <c r="E529" s="66">
        <v>1</v>
      </c>
      <c r="F529" s="67">
        <v>690</v>
      </c>
      <c r="G529" s="67" t="s">
        <v>420</v>
      </c>
      <c r="H529" s="67">
        <v>690</v>
      </c>
    </row>
    <row r="530" spans="1:8" s="43" customFormat="1" ht="33.75">
      <c r="A530" s="164" t="s">
        <v>1216</v>
      </c>
      <c r="B530" s="111">
        <v>1101091001120</v>
      </c>
      <c r="C530" s="64" t="s">
        <v>1478</v>
      </c>
      <c r="D530" s="64" t="s">
        <v>1479</v>
      </c>
      <c r="E530" s="66">
        <v>1</v>
      </c>
      <c r="F530" s="67">
        <v>530</v>
      </c>
      <c r="G530" s="67" t="s">
        <v>420</v>
      </c>
      <c r="H530" s="67">
        <v>530</v>
      </c>
    </row>
    <row r="531" spans="1:8" s="43" customFormat="1" ht="33.75">
      <c r="A531" s="164" t="s">
        <v>1217</v>
      </c>
      <c r="B531" s="111">
        <v>1101091001121</v>
      </c>
      <c r="C531" s="64" t="s">
        <v>1478</v>
      </c>
      <c r="D531" s="64" t="s">
        <v>1479</v>
      </c>
      <c r="E531" s="66">
        <v>1</v>
      </c>
      <c r="F531" s="67">
        <v>530</v>
      </c>
      <c r="G531" s="67" t="s">
        <v>420</v>
      </c>
      <c r="H531" s="67">
        <v>530</v>
      </c>
    </row>
    <row r="532" spans="1:8" s="43" customFormat="1" ht="33.75">
      <c r="A532" s="164" t="s">
        <v>1218</v>
      </c>
      <c r="B532" s="111">
        <v>1101091001122</v>
      </c>
      <c r="C532" s="64" t="s">
        <v>1478</v>
      </c>
      <c r="D532" s="64" t="s">
        <v>1479</v>
      </c>
      <c r="E532" s="66">
        <v>1</v>
      </c>
      <c r="F532" s="67">
        <v>530</v>
      </c>
      <c r="G532" s="67" t="s">
        <v>420</v>
      </c>
      <c r="H532" s="67">
        <v>530</v>
      </c>
    </row>
    <row r="533" spans="1:8" s="43" customFormat="1" ht="33.75">
      <c r="A533" s="164" t="s">
        <v>1219</v>
      </c>
      <c r="B533" s="111">
        <v>1101091001123</v>
      </c>
      <c r="C533" s="64" t="s">
        <v>1478</v>
      </c>
      <c r="D533" s="64" t="s">
        <v>1479</v>
      </c>
      <c r="E533" s="66">
        <v>1</v>
      </c>
      <c r="F533" s="67">
        <v>530</v>
      </c>
      <c r="G533" s="67" t="s">
        <v>420</v>
      </c>
      <c r="H533" s="67">
        <v>530</v>
      </c>
    </row>
    <row r="534" spans="1:8" s="43" customFormat="1" ht="33.75">
      <c r="A534" s="164" t="s">
        <v>1220</v>
      </c>
      <c r="B534" s="111">
        <v>1101091001124</v>
      </c>
      <c r="C534" s="64" t="s">
        <v>1478</v>
      </c>
      <c r="D534" s="64" t="s">
        <v>1479</v>
      </c>
      <c r="E534" s="66">
        <v>1</v>
      </c>
      <c r="F534" s="67">
        <v>530</v>
      </c>
      <c r="G534" s="67" t="s">
        <v>420</v>
      </c>
      <c r="H534" s="67">
        <v>530</v>
      </c>
    </row>
    <row r="535" spans="1:8" s="43" customFormat="1" ht="33.75">
      <c r="A535" s="164" t="s">
        <v>1221</v>
      </c>
      <c r="B535" s="111">
        <v>1101091001125</v>
      </c>
      <c r="C535" s="64" t="s">
        <v>1478</v>
      </c>
      <c r="D535" s="64" t="s">
        <v>1479</v>
      </c>
      <c r="E535" s="66">
        <v>1</v>
      </c>
      <c r="F535" s="67">
        <v>530</v>
      </c>
      <c r="G535" s="67" t="s">
        <v>420</v>
      </c>
      <c r="H535" s="67">
        <v>530</v>
      </c>
    </row>
    <row r="536" spans="1:8" s="43" customFormat="1" ht="33.75">
      <c r="A536" s="164" t="s">
        <v>1222</v>
      </c>
      <c r="B536" s="111">
        <v>1101091001126</v>
      </c>
      <c r="C536" s="64" t="s">
        <v>1478</v>
      </c>
      <c r="D536" s="64" t="s">
        <v>1479</v>
      </c>
      <c r="E536" s="66">
        <v>1</v>
      </c>
      <c r="F536" s="67">
        <v>530</v>
      </c>
      <c r="G536" s="67" t="s">
        <v>420</v>
      </c>
      <c r="H536" s="67">
        <v>530</v>
      </c>
    </row>
    <row r="537" spans="1:8" s="43" customFormat="1" ht="33.75">
      <c r="A537" s="164" t="s">
        <v>1223</v>
      </c>
      <c r="B537" s="111">
        <v>1101091001127</v>
      </c>
      <c r="C537" s="64" t="s">
        <v>1478</v>
      </c>
      <c r="D537" s="64" t="s">
        <v>1479</v>
      </c>
      <c r="E537" s="66">
        <v>1</v>
      </c>
      <c r="F537" s="67">
        <v>530</v>
      </c>
      <c r="G537" s="67" t="s">
        <v>420</v>
      </c>
      <c r="H537" s="67">
        <v>530</v>
      </c>
    </row>
    <row r="538" spans="1:8" s="43" customFormat="1">
      <c r="A538" s="164" t="s">
        <v>1224</v>
      </c>
      <c r="B538" s="111">
        <v>1101091001128</v>
      </c>
      <c r="C538" s="64" t="s">
        <v>1480</v>
      </c>
      <c r="D538" s="65" t="s">
        <v>1481</v>
      </c>
      <c r="E538" s="66">
        <v>1</v>
      </c>
      <c r="F538" s="67">
        <v>2110</v>
      </c>
      <c r="G538" s="67" t="s">
        <v>420</v>
      </c>
      <c r="H538" s="67">
        <v>2110</v>
      </c>
    </row>
    <row r="539" spans="1:8" s="43" customFormat="1">
      <c r="A539" s="164" t="s">
        <v>1225</v>
      </c>
      <c r="B539" s="111">
        <v>1101091001129</v>
      </c>
      <c r="C539" s="64" t="s">
        <v>1480</v>
      </c>
      <c r="D539" s="65" t="s">
        <v>1481</v>
      </c>
      <c r="E539" s="66">
        <v>1</v>
      </c>
      <c r="F539" s="67">
        <v>2110</v>
      </c>
      <c r="G539" s="67" t="s">
        <v>420</v>
      </c>
      <c r="H539" s="67">
        <v>2110</v>
      </c>
    </row>
    <row r="540" spans="1:8" s="43" customFormat="1">
      <c r="A540" s="164" t="s">
        <v>1226</v>
      </c>
      <c r="B540" s="111">
        <v>1101091001130</v>
      </c>
      <c r="C540" s="64" t="s">
        <v>1480</v>
      </c>
      <c r="D540" s="65" t="s">
        <v>1481</v>
      </c>
      <c r="E540" s="66">
        <v>1</v>
      </c>
      <c r="F540" s="67">
        <v>2110</v>
      </c>
      <c r="G540" s="67" t="s">
        <v>420</v>
      </c>
      <c r="H540" s="67">
        <v>2110</v>
      </c>
    </row>
    <row r="541" spans="1:8" s="43" customFormat="1">
      <c r="A541" s="164" t="s">
        <v>1227</v>
      </c>
      <c r="B541" s="111">
        <v>1101091001131</v>
      </c>
      <c r="C541" s="64" t="s">
        <v>1480</v>
      </c>
      <c r="D541" s="65" t="s">
        <v>1481</v>
      </c>
      <c r="E541" s="66">
        <v>1</v>
      </c>
      <c r="F541" s="67">
        <v>2110</v>
      </c>
      <c r="G541" s="67" t="s">
        <v>420</v>
      </c>
      <c r="H541" s="67">
        <v>2110</v>
      </c>
    </row>
    <row r="542" spans="1:8" s="43" customFormat="1">
      <c r="A542" s="164" t="s">
        <v>1228</v>
      </c>
      <c r="B542" s="111">
        <v>1101091001132</v>
      </c>
      <c r="C542" s="64" t="s">
        <v>1482</v>
      </c>
      <c r="D542" s="65" t="s">
        <v>1487</v>
      </c>
      <c r="E542" s="66">
        <v>1</v>
      </c>
      <c r="F542" s="67">
        <v>1580</v>
      </c>
      <c r="G542" s="67" t="s">
        <v>420</v>
      </c>
      <c r="H542" s="67">
        <v>1580</v>
      </c>
    </row>
    <row r="543" spans="1:8" s="43" customFormat="1" ht="22.5">
      <c r="A543" s="164" t="s">
        <v>1229</v>
      </c>
      <c r="B543" s="111">
        <v>1101091001134</v>
      </c>
      <c r="C543" s="64" t="s">
        <v>1483</v>
      </c>
      <c r="D543" s="65" t="s">
        <v>1485</v>
      </c>
      <c r="E543" s="66">
        <v>1</v>
      </c>
      <c r="F543" s="67">
        <v>440</v>
      </c>
      <c r="G543" s="67" t="s">
        <v>420</v>
      </c>
      <c r="H543" s="67">
        <v>440</v>
      </c>
    </row>
    <row r="544" spans="1:8" s="43" customFormat="1" ht="22.5">
      <c r="A544" s="164" t="s">
        <v>1230</v>
      </c>
      <c r="B544" s="111">
        <v>1101091001135</v>
      </c>
      <c r="C544" s="64" t="s">
        <v>1483</v>
      </c>
      <c r="D544" s="65" t="s">
        <v>1486</v>
      </c>
      <c r="E544" s="66">
        <v>1</v>
      </c>
      <c r="F544" s="67">
        <v>440</v>
      </c>
      <c r="G544" s="67" t="s">
        <v>420</v>
      </c>
      <c r="H544" s="67">
        <v>440</v>
      </c>
    </row>
    <row r="545" spans="1:8" s="43" customFormat="1" ht="22.5">
      <c r="A545" s="164" t="s">
        <v>1231</v>
      </c>
      <c r="B545" s="111">
        <v>1101091001136</v>
      </c>
      <c r="C545" s="64" t="s">
        <v>1483</v>
      </c>
      <c r="D545" s="65" t="s">
        <v>1486</v>
      </c>
      <c r="E545" s="66">
        <v>1</v>
      </c>
      <c r="F545" s="67">
        <v>440</v>
      </c>
      <c r="G545" s="67" t="s">
        <v>420</v>
      </c>
      <c r="H545" s="67">
        <v>440</v>
      </c>
    </row>
    <row r="546" spans="1:8" s="43" customFormat="1" ht="22.5">
      <c r="A546" s="164" t="s">
        <v>1232</v>
      </c>
      <c r="B546" s="111">
        <v>1101091001137</v>
      </c>
      <c r="C546" s="64" t="s">
        <v>1483</v>
      </c>
      <c r="D546" s="65" t="s">
        <v>1486</v>
      </c>
      <c r="E546" s="66">
        <v>1</v>
      </c>
      <c r="F546" s="67">
        <v>440</v>
      </c>
      <c r="G546" s="67" t="s">
        <v>420</v>
      </c>
      <c r="H546" s="67">
        <v>440</v>
      </c>
    </row>
    <row r="547" spans="1:8" s="43" customFormat="1" ht="22.5">
      <c r="A547" s="164" t="s">
        <v>1233</v>
      </c>
      <c r="B547" s="111">
        <v>1101091001138</v>
      </c>
      <c r="C547" s="64" t="s">
        <v>1483</v>
      </c>
      <c r="D547" s="65" t="s">
        <v>1486</v>
      </c>
      <c r="E547" s="66">
        <v>1</v>
      </c>
      <c r="F547" s="67">
        <v>440</v>
      </c>
      <c r="G547" s="67" t="s">
        <v>420</v>
      </c>
      <c r="H547" s="67">
        <v>440</v>
      </c>
    </row>
    <row r="548" spans="1:8" s="43" customFormat="1" ht="22.5">
      <c r="A548" s="164" t="s">
        <v>1234</v>
      </c>
      <c r="B548" s="111">
        <v>1101091001139</v>
      </c>
      <c r="C548" s="64" t="s">
        <v>1483</v>
      </c>
      <c r="D548" s="65" t="s">
        <v>1486</v>
      </c>
      <c r="E548" s="66">
        <v>1</v>
      </c>
      <c r="F548" s="67">
        <v>440</v>
      </c>
      <c r="G548" s="67" t="s">
        <v>420</v>
      </c>
      <c r="H548" s="67">
        <v>440</v>
      </c>
    </row>
    <row r="549" spans="1:8" s="43" customFormat="1">
      <c r="A549" s="164" t="s">
        <v>1235</v>
      </c>
      <c r="B549" s="111">
        <v>1101091001140</v>
      </c>
      <c r="C549" s="64" t="s">
        <v>1484</v>
      </c>
      <c r="D549" s="65" t="s">
        <v>1488</v>
      </c>
      <c r="E549" s="66">
        <v>1</v>
      </c>
      <c r="F549" s="67">
        <v>1060</v>
      </c>
      <c r="G549" s="67" t="s">
        <v>420</v>
      </c>
      <c r="H549" s="67">
        <v>1060</v>
      </c>
    </row>
    <row r="550" spans="1:8" s="43" customFormat="1" ht="22.5">
      <c r="A550" s="164" t="s">
        <v>1236</v>
      </c>
      <c r="B550" s="111">
        <v>1101091001141</v>
      </c>
      <c r="C550" s="64" t="s">
        <v>1477</v>
      </c>
      <c r="D550" s="146" t="s">
        <v>1492</v>
      </c>
      <c r="E550" s="66">
        <v>1</v>
      </c>
      <c r="F550" s="67">
        <v>280</v>
      </c>
      <c r="G550" s="67" t="s">
        <v>420</v>
      </c>
      <c r="H550" s="67">
        <v>280</v>
      </c>
    </row>
    <row r="551" spans="1:8" s="43" customFormat="1" ht="33.75">
      <c r="A551" s="164" t="s">
        <v>1237</v>
      </c>
      <c r="B551" s="111">
        <v>1101091000975</v>
      </c>
      <c r="C551" s="64" t="s">
        <v>1494</v>
      </c>
      <c r="D551" s="83" t="s">
        <v>1495</v>
      </c>
      <c r="E551" s="66">
        <v>1</v>
      </c>
      <c r="F551" s="67" t="s">
        <v>1496</v>
      </c>
      <c r="G551" s="67" t="s">
        <v>420</v>
      </c>
      <c r="H551" s="67" t="s">
        <v>1496</v>
      </c>
    </row>
    <row r="552" spans="1:8" s="43" customFormat="1" ht="33.75">
      <c r="A552" s="164" t="s">
        <v>1238</v>
      </c>
      <c r="B552" s="111">
        <v>1101091000976</v>
      </c>
      <c r="C552" s="64" t="s">
        <v>1494</v>
      </c>
      <c r="D552" s="83" t="s">
        <v>1495</v>
      </c>
      <c r="E552" s="66">
        <v>1</v>
      </c>
      <c r="F552" s="67" t="s">
        <v>1496</v>
      </c>
      <c r="G552" s="67" t="s">
        <v>420</v>
      </c>
      <c r="H552" s="67" t="s">
        <v>1496</v>
      </c>
    </row>
    <row r="553" spans="1:8" s="43" customFormat="1" ht="33.75">
      <c r="A553" s="164" t="s">
        <v>1239</v>
      </c>
      <c r="B553" s="111">
        <v>1101091000977</v>
      </c>
      <c r="C553" s="64" t="s">
        <v>1494</v>
      </c>
      <c r="D553" s="83" t="s">
        <v>1495</v>
      </c>
      <c r="E553" s="66">
        <v>1</v>
      </c>
      <c r="F553" s="67" t="s">
        <v>1496</v>
      </c>
      <c r="G553" s="67" t="s">
        <v>420</v>
      </c>
      <c r="H553" s="67" t="s">
        <v>1496</v>
      </c>
    </row>
    <row r="554" spans="1:8" s="43" customFormat="1" ht="33.75">
      <c r="A554" s="164" t="s">
        <v>1240</v>
      </c>
      <c r="B554" s="111">
        <v>1101091000978</v>
      </c>
      <c r="C554" s="64" t="s">
        <v>1494</v>
      </c>
      <c r="D554" s="83" t="s">
        <v>1495</v>
      </c>
      <c r="E554" s="66">
        <v>1</v>
      </c>
      <c r="F554" s="67" t="s">
        <v>1496</v>
      </c>
      <c r="G554" s="67" t="s">
        <v>420</v>
      </c>
      <c r="H554" s="67" t="s">
        <v>1496</v>
      </c>
    </row>
    <row r="555" spans="1:8" s="43" customFormat="1" ht="33.75">
      <c r="A555" s="164" t="s">
        <v>1241</v>
      </c>
      <c r="B555" s="111">
        <v>1101091000979</v>
      </c>
      <c r="C555" s="64" t="s">
        <v>1494</v>
      </c>
      <c r="D555" s="83" t="s">
        <v>1495</v>
      </c>
      <c r="E555" s="66">
        <v>1</v>
      </c>
      <c r="F555" s="67" t="s">
        <v>1496</v>
      </c>
      <c r="G555" s="67" t="s">
        <v>420</v>
      </c>
      <c r="H555" s="67" t="s">
        <v>1496</v>
      </c>
    </row>
    <row r="556" spans="1:8" s="43" customFormat="1" ht="33.75">
      <c r="A556" s="164" t="s">
        <v>1242</v>
      </c>
      <c r="B556" s="111">
        <v>1101091000980</v>
      </c>
      <c r="C556" s="64" t="s">
        <v>1494</v>
      </c>
      <c r="D556" s="83" t="s">
        <v>1495</v>
      </c>
      <c r="E556" s="66">
        <v>1</v>
      </c>
      <c r="F556" s="67" t="s">
        <v>1496</v>
      </c>
      <c r="G556" s="67" t="s">
        <v>420</v>
      </c>
      <c r="H556" s="67" t="s">
        <v>1496</v>
      </c>
    </row>
    <row r="557" spans="1:8" s="43" customFormat="1" ht="33.75">
      <c r="A557" s="164" t="s">
        <v>1243</v>
      </c>
      <c r="B557" s="111">
        <v>1101091000981</v>
      </c>
      <c r="C557" s="64" t="s">
        <v>1494</v>
      </c>
      <c r="D557" s="83" t="s">
        <v>1495</v>
      </c>
      <c r="E557" s="66">
        <v>1</v>
      </c>
      <c r="F557" s="67" t="s">
        <v>1496</v>
      </c>
      <c r="G557" s="67" t="s">
        <v>420</v>
      </c>
      <c r="H557" s="67" t="s">
        <v>1496</v>
      </c>
    </row>
    <row r="558" spans="1:8" s="43" customFormat="1" ht="33.75">
      <c r="A558" s="164" t="s">
        <v>1244</v>
      </c>
      <c r="B558" s="111">
        <v>1101091000974</v>
      </c>
      <c r="C558" s="64" t="s">
        <v>1494</v>
      </c>
      <c r="D558" s="83" t="s">
        <v>1495</v>
      </c>
      <c r="E558" s="66">
        <v>1</v>
      </c>
      <c r="F558" s="67" t="s">
        <v>1496</v>
      </c>
      <c r="G558" s="67" t="s">
        <v>420</v>
      </c>
      <c r="H558" s="67" t="s">
        <v>1496</v>
      </c>
    </row>
    <row r="559" spans="1:8" s="43" customFormat="1" ht="78.75">
      <c r="A559" s="164" t="s">
        <v>1245</v>
      </c>
      <c r="B559" s="111">
        <v>1101091000991</v>
      </c>
      <c r="C559" s="64" t="s">
        <v>1524</v>
      </c>
      <c r="D559" s="83" t="s">
        <v>1525</v>
      </c>
      <c r="E559" s="66">
        <v>1</v>
      </c>
      <c r="F559" s="67">
        <v>148200</v>
      </c>
      <c r="G559" s="67">
        <v>9879.9599999999991</v>
      </c>
      <c r="H559" s="67">
        <v>138320.04</v>
      </c>
    </row>
    <row r="560" spans="1:8" s="43" customFormat="1" ht="112.5">
      <c r="A560" s="164" t="s">
        <v>1246</v>
      </c>
      <c r="B560" s="111">
        <v>1101091000992</v>
      </c>
      <c r="C560" s="64" t="s">
        <v>1526</v>
      </c>
      <c r="D560" s="83" t="s">
        <v>1527</v>
      </c>
      <c r="E560" s="66">
        <v>1</v>
      </c>
      <c r="F560" s="67">
        <v>163486</v>
      </c>
      <c r="G560" s="67">
        <v>10232.4</v>
      </c>
      <c r="H560" s="67">
        <v>143253.6</v>
      </c>
    </row>
    <row r="561" spans="1:8" s="43" customFormat="1" ht="67.5">
      <c r="A561" s="164" t="s">
        <v>1247</v>
      </c>
      <c r="B561" s="111">
        <v>1101091000993</v>
      </c>
      <c r="C561" s="64" t="s">
        <v>1528</v>
      </c>
      <c r="D561" s="83" t="s">
        <v>1529</v>
      </c>
      <c r="E561" s="66">
        <v>1</v>
      </c>
      <c r="F561" s="67">
        <v>9300</v>
      </c>
      <c r="G561" s="67" t="s">
        <v>420</v>
      </c>
      <c r="H561" s="67">
        <v>9300</v>
      </c>
    </row>
    <row r="562" spans="1:8" s="43" customFormat="1" ht="135">
      <c r="A562" s="164" t="s">
        <v>1248</v>
      </c>
      <c r="B562" s="111">
        <v>1101091000994</v>
      </c>
      <c r="C562" s="64" t="s">
        <v>1530</v>
      </c>
      <c r="D562" s="83" t="s">
        <v>1531</v>
      </c>
      <c r="E562" s="66">
        <v>1</v>
      </c>
      <c r="F562" s="67">
        <v>30200</v>
      </c>
      <c r="G562" s="67" t="s">
        <v>420</v>
      </c>
      <c r="H562" s="67">
        <v>30200</v>
      </c>
    </row>
    <row r="563" spans="1:8" s="43" customFormat="1" ht="123.75">
      <c r="A563" s="164" t="s">
        <v>1249</v>
      </c>
      <c r="B563" s="111">
        <v>1101091000995</v>
      </c>
      <c r="C563" s="64" t="s">
        <v>1532</v>
      </c>
      <c r="D563" s="83" t="s">
        <v>1533</v>
      </c>
      <c r="E563" s="66">
        <v>1</v>
      </c>
      <c r="F563" s="67">
        <v>16100</v>
      </c>
      <c r="G563" s="67" t="s">
        <v>420</v>
      </c>
      <c r="H563" s="67">
        <v>16100</v>
      </c>
    </row>
    <row r="564" spans="1:8" s="43" customFormat="1" ht="123.75">
      <c r="A564" s="164" t="s">
        <v>1250</v>
      </c>
      <c r="B564" s="111">
        <v>1101091000996</v>
      </c>
      <c r="C564" s="64" t="s">
        <v>1534</v>
      </c>
      <c r="D564" s="83" t="s">
        <v>1535</v>
      </c>
      <c r="E564" s="66">
        <v>1</v>
      </c>
      <c r="F564" s="67">
        <v>20460</v>
      </c>
      <c r="G564" s="67" t="s">
        <v>420</v>
      </c>
      <c r="H564" s="67">
        <v>20460</v>
      </c>
    </row>
    <row r="565" spans="1:8" s="43" customFormat="1" ht="78.75">
      <c r="A565" s="164" t="s">
        <v>1251</v>
      </c>
      <c r="B565" s="111">
        <v>1101091000997</v>
      </c>
      <c r="C565" s="64" t="s">
        <v>1536</v>
      </c>
      <c r="D565" s="83" t="s">
        <v>1537</v>
      </c>
      <c r="E565" s="66">
        <v>1</v>
      </c>
      <c r="F565" s="67">
        <v>100520</v>
      </c>
      <c r="G565" s="67">
        <v>6701.28</v>
      </c>
      <c r="H565" s="67">
        <v>93818.72</v>
      </c>
    </row>
    <row r="566" spans="1:8" s="43" customFormat="1" ht="90">
      <c r="A566" s="164" t="s">
        <v>1252</v>
      </c>
      <c r="B566" s="111">
        <v>1101091000998</v>
      </c>
      <c r="C566" s="64" t="s">
        <v>1538</v>
      </c>
      <c r="D566" s="83" t="s">
        <v>1539</v>
      </c>
      <c r="E566" s="66">
        <v>1</v>
      </c>
      <c r="F566" s="67">
        <v>53130</v>
      </c>
      <c r="G566" s="67">
        <v>3542.04</v>
      </c>
      <c r="H566" s="67">
        <v>49587.96</v>
      </c>
    </row>
    <row r="567" spans="1:8" s="43" customFormat="1" ht="135">
      <c r="A567" s="164" t="s">
        <v>1253</v>
      </c>
      <c r="B567" s="111">
        <v>1101091000999</v>
      </c>
      <c r="C567" s="64" t="s">
        <v>1540</v>
      </c>
      <c r="D567" s="83" t="s">
        <v>1541</v>
      </c>
      <c r="E567" s="66">
        <v>1</v>
      </c>
      <c r="F567" s="67">
        <v>58200</v>
      </c>
      <c r="G567" s="67">
        <v>3879.96</v>
      </c>
      <c r="H567" s="67">
        <v>54320.04</v>
      </c>
    </row>
    <row r="568" spans="1:8" s="43" customFormat="1" ht="135">
      <c r="A568" s="164" t="s">
        <v>1254</v>
      </c>
      <c r="B568" s="111">
        <v>1101091001000</v>
      </c>
      <c r="C568" s="64" t="s">
        <v>1542</v>
      </c>
      <c r="D568" s="83" t="s">
        <v>1543</v>
      </c>
      <c r="E568" s="66">
        <v>1</v>
      </c>
      <c r="F568" s="67">
        <v>50060</v>
      </c>
      <c r="G568" s="67">
        <v>3337.32</v>
      </c>
      <c r="H568" s="67">
        <v>46722.68</v>
      </c>
    </row>
    <row r="569" spans="1:8" s="43" customFormat="1" ht="45">
      <c r="A569" s="164" t="s">
        <v>1255</v>
      </c>
      <c r="B569" s="111">
        <v>1101091001001</v>
      </c>
      <c r="C569" s="64" t="s">
        <v>1544</v>
      </c>
      <c r="D569" s="83" t="s">
        <v>1545</v>
      </c>
      <c r="E569" s="66">
        <v>1</v>
      </c>
      <c r="F569" s="67">
        <v>6000</v>
      </c>
      <c r="G569" s="67" t="s">
        <v>420</v>
      </c>
      <c r="H569" s="67">
        <v>6000</v>
      </c>
    </row>
    <row r="570" spans="1:8" s="43" customFormat="1" ht="22.5">
      <c r="A570" s="164" t="s">
        <v>1256</v>
      </c>
      <c r="B570" s="111">
        <v>1101091001002</v>
      </c>
      <c r="C570" s="64" t="s">
        <v>1547</v>
      </c>
      <c r="D570" s="83" t="s">
        <v>1548</v>
      </c>
      <c r="E570" s="66">
        <v>1</v>
      </c>
      <c r="F570" s="67">
        <v>1400</v>
      </c>
      <c r="G570" s="67" t="s">
        <v>420</v>
      </c>
      <c r="H570" s="67">
        <v>1400</v>
      </c>
    </row>
    <row r="571" spans="1:8" s="43" customFormat="1" ht="22.5">
      <c r="A571" s="164" t="s">
        <v>1257</v>
      </c>
      <c r="B571" s="111">
        <v>1101091001003</v>
      </c>
      <c r="C571" s="64" t="s">
        <v>1547</v>
      </c>
      <c r="D571" s="83" t="s">
        <v>1548</v>
      </c>
      <c r="E571" s="66">
        <v>1</v>
      </c>
      <c r="F571" s="67">
        <v>1400</v>
      </c>
      <c r="G571" s="67" t="s">
        <v>420</v>
      </c>
      <c r="H571" s="67">
        <v>1400</v>
      </c>
    </row>
    <row r="572" spans="1:8" s="43" customFormat="1" ht="45">
      <c r="A572" s="164" t="s">
        <v>1258</v>
      </c>
      <c r="B572" s="111">
        <v>1101091001006</v>
      </c>
      <c r="C572" s="64" t="s">
        <v>1549</v>
      </c>
      <c r="D572" s="83" t="s">
        <v>1550</v>
      </c>
      <c r="E572" s="66">
        <v>1</v>
      </c>
      <c r="F572" s="67" t="s">
        <v>1546</v>
      </c>
      <c r="G572" s="67">
        <v>3398.28</v>
      </c>
      <c r="H572" s="67">
        <v>47575.360000000001</v>
      </c>
    </row>
    <row r="573" spans="1:8" s="43" customFormat="1" ht="56.25">
      <c r="A573" s="164" t="s">
        <v>1259</v>
      </c>
      <c r="B573" s="111">
        <v>1101091001007</v>
      </c>
      <c r="C573" s="64" t="s">
        <v>1522</v>
      </c>
      <c r="D573" s="83" t="s">
        <v>1523</v>
      </c>
      <c r="E573" s="66">
        <v>1</v>
      </c>
      <c r="F573" s="67">
        <v>3012</v>
      </c>
      <c r="G573" s="67" t="s">
        <v>420</v>
      </c>
      <c r="H573" s="67">
        <v>3012</v>
      </c>
    </row>
    <row r="574" spans="1:8" s="43" customFormat="1" ht="56.25">
      <c r="A574" s="164" t="s">
        <v>1260</v>
      </c>
      <c r="B574" s="111">
        <v>1101091001008</v>
      </c>
      <c r="C574" s="64" t="s">
        <v>1522</v>
      </c>
      <c r="D574" s="83" t="s">
        <v>1523</v>
      </c>
      <c r="E574" s="66">
        <v>1</v>
      </c>
      <c r="F574" s="67">
        <v>3012</v>
      </c>
      <c r="G574" s="67" t="s">
        <v>420</v>
      </c>
      <c r="H574" s="67">
        <v>3012</v>
      </c>
    </row>
    <row r="575" spans="1:8" s="43" customFormat="1" ht="56.25">
      <c r="A575" s="164" t="s">
        <v>1261</v>
      </c>
      <c r="B575" s="111">
        <v>1101091001009</v>
      </c>
      <c r="C575" s="64" t="s">
        <v>1522</v>
      </c>
      <c r="D575" s="83" t="s">
        <v>1523</v>
      </c>
      <c r="E575" s="66">
        <v>1</v>
      </c>
      <c r="F575" s="67">
        <v>3012</v>
      </c>
      <c r="G575" s="67" t="s">
        <v>420</v>
      </c>
      <c r="H575" s="67">
        <v>3012</v>
      </c>
    </row>
    <row r="576" spans="1:8" s="43" customFormat="1" ht="56.25">
      <c r="A576" s="164" t="s">
        <v>1262</v>
      </c>
      <c r="B576" s="111">
        <v>1101091001010</v>
      </c>
      <c r="C576" s="64" t="s">
        <v>1522</v>
      </c>
      <c r="D576" s="83" t="s">
        <v>1523</v>
      </c>
      <c r="E576" s="66">
        <v>1</v>
      </c>
      <c r="F576" s="67">
        <v>3012</v>
      </c>
      <c r="G576" s="67" t="s">
        <v>420</v>
      </c>
      <c r="H576" s="67">
        <v>3012</v>
      </c>
    </row>
    <row r="577" spans="1:8" s="43" customFormat="1" ht="56.25">
      <c r="A577" s="164" t="s">
        <v>1263</v>
      </c>
      <c r="B577" s="111">
        <v>1101091001011</v>
      </c>
      <c r="C577" s="64" t="s">
        <v>1522</v>
      </c>
      <c r="D577" s="83" t="s">
        <v>1523</v>
      </c>
      <c r="E577" s="66">
        <v>1</v>
      </c>
      <c r="F577" s="67">
        <v>3012</v>
      </c>
      <c r="G577" s="67" t="s">
        <v>420</v>
      </c>
      <c r="H577" s="67">
        <v>3012</v>
      </c>
    </row>
    <row r="578" spans="1:8" s="43" customFormat="1" ht="56.25">
      <c r="A578" s="164" t="s">
        <v>1264</v>
      </c>
      <c r="B578" s="111">
        <v>1101091001012</v>
      </c>
      <c r="C578" s="64" t="s">
        <v>1522</v>
      </c>
      <c r="D578" s="83" t="s">
        <v>1523</v>
      </c>
      <c r="E578" s="66">
        <v>1</v>
      </c>
      <c r="F578" s="67">
        <v>3012</v>
      </c>
      <c r="G578" s="67" t="s">
        <v>420</v>
      </c>
      <c r="H578" s="67">
        <v>3012</v>
      </c>
    </row>
    <row r="579" spans="1:8" s="43" customFormat="1" ht="56.25">
      <c r="A579" s="164" t="s">
        <v>1265</v>
      </c>
      <c r="B579" s="111">
        <v>1101091001013</v>
      </c>
      <c r="C579" s="64" t="s">
        <v>1522</v>
      </c>
      <c r="D579" s="83" t="s">
        <v>1523</v>
      </c>
      <c r="E579" s="66">
        <v>1</v>
      </c>
      <c r="F579" s="67">
        <v>3012</v>
      </c>
      <c r="G579" s="67" t="s">
        <v>420</v>
      </c>
      <c r="H579" s="67">
        <v>3012</v>
      </c>
    </row>
    <row r="580" spans="1:8" s="43" customFormat="1" ht="56.25">
      <c r="A580" s="164" t="s">
        <v>1266</v>
      </c>
      <c r="B580" s="111">
        <v>1101091001014</v>
      </c>
      <c r="C580" s="64" t="s">
        <v>1522</v>
      </c>
      <c r="D580" s="83" t="s">
        <v>1523</v>
      </c>
      <c r="E580" s="66">
        <v>1</v>
      </c>
      <c r="F580" s="67">
        <v>3012</v>
      </c>
      <c r="G580" s="67" t="s">
        <v>420</v>
      </c>
      <c r="H580" s="67">
        <v>3012</v>
      </c>
    </row>
    <row r="581" spans="1:8" s="43" customFormat="1" ht="56.25">
      <c r="A581" s="164" t="s">
        <v>1267</v>
      </c>
      <c r="B581" s="111">
        <v>1101091001004</v>
      </c>
      <c r="C581" s="64" t="s">
        <v>1551</v>
      </c>
      <c r="D581" s="83" t="s">
        <v>1552</v>
      </c>
      <c r="E581" s="66">
        <v>1</v>
      </c>
      <c r="F581" s="67">
        <v>149000</v>
      </c>
      <c r="G581" s="67">
        <v>5960.04</v>
      </c>
      <c r="H581" s="67">
        <v>143039.96</v>
      </c>
    </row>
    <row r="582" spans="1:8" s="43" customFormat="1" ht="56.25">
      <c r="A582" s="164" t="s">
        <v>1268</v>
      </c>
      <c r="B582" s="111">
        <v>1101091000984</v>
      </c>
      <c r="C582" s="64" t="s">
        <v>1553</v>
      </c>
      <c r="D582" s="83" t="s">
        <v>1556</v>
      </c>
      <c r="E582" s="66">
        <v>1</v>
      </c>
      <c r="F582" s="67">
        <v>96000</v>
      </c>
      <c r="G582" s="67">
        <v>3657.24</v>
      </c>
      <c r="H582" s="67">
        <v>92342.76</v>
      </c>
    </row>
    <row r="583" spans="1:8" s="43" customFormat="1" ht="22.5">
      <c r="A583" s="164" t="s">
        <v>1269</v>
      </c>
      <c r="B583" s="111">
        <v>1101091000982</v>
      </c>
      <c r="C583" s="64" t="s">
        <v>1554</v>
      </c>
      <c r="D583" s="83" t="s">
        <v>1555</v>
      </c>
      <c r="E583" s="66">
        <v>1</v>
      </c>
      <c r="F583" s="67">
        <v>23500</v>
      </c>
      <c r="G583" s="67" t="s">
        <v>420</v>
      </c>
      <c r="H583" s="67">
        <v>23500</v>
      </c>
    </row>
    <row r="584" spans="1:8" s="43" customFormat="1" ht="56.25">
      <c r="A584" s="164" t="s">
        <v>1270</v>
      </c>
      <c r="B584" s="111">
        <v>1101091000941</v>
      </c>
      <c r="C584" s="64" t="s">
        <v>1557</v>
      </c>
      <c r="D584" s="83" t="s">
        <v>1558</v>
      </c>
      <c r="E584" s="66">
        <v>1</v>
      </c>
      <c r="F584" s="67">
        <v>53333</v>
      </c>
      <c r="G584" s="67">
        <v>20833.349999999999</v>
      </c>
      <c r="H584" s="67">
        <v>32249.65</v>
      </c>
    </row>
    <row r="585" spans="1:8" s="43" customFormat="1" ht="56.25">
      <c r="A585" s="164" t="s">
        <v>1271</v>
      </c>
      <c r="B585" s="111">
        <v>1101091000939</v>
      </c>
      <c r="C585" s="64" t="s">
        <v>1557</v>
      </c>
      <c r="D585" s="83" t="s">
        <v>1558</v>
      </c>
      <c r="E585" s="66">
        <v>1</v>
      </c>
      <c r="F585" s="67">
        <v>53333</v>
      </c>
      <c r="G585" s="67">
        <v>20833.349999999999</v>
      </c>
      <c r="H585" s="67">
        <v>32249.65</v>
      </c>
    </row>
    <row r="586" spans="1:8" s="43" customFormat="1" ht="56.25">
      <c r="A586" s="164" t="s">
        <v>1272</v>
      </c>
      <c r="B586" s="111">
        <v>1101091000943</v>
      </c>
      <c r="C586" s="64" t="s">
        <v>1557</v>
      </c>
      <c r="D586" s="83" t="s">
        <v>1558</v>
      </c>
      <c r="E586" s="66">
        <v>1</v>
      </c>
      <c r="F586" s="67">
        <v>53334</v>
      </c>
      <c r="G586" s="67">
        <v>20833.36</v>
      </c>
      <c r="H586" s="67">
        <v>32249.64</v>
      </c>
    </row>
    <row r="587" spans="1:8" s="43" customFormat="1" ht="56.25">
      <c r="A587" s="164" t="s">
        <v>1273</v>
      </c>
      <c r="B587" s="111">
        <v>1101091001015</v>
      </c>
      <c r="C587" s="64" t="s">
        <v>1559</v>
      </c>
      <c r="D587" s="83" t="s">
        <v>1560</v>
      </c>
      <c r="E587" s="66">
        <v>1</v>
      </c>
      <c r="F587" s="67">
        <v>2700</v>
      </c>
      <c r="G587" s="67" t="s">
        <v>420</v>
      </c>
      <c r="H587" s="67">
        <v>2700</v>
      </c>
    </row>
    <row r="588" spans="1:8" s="43" customFormat="1" ht="56.25">
      <c r="A588" s="164" t="s">
        <v>1274</v>
      </c>
      <c r="B588" s="111">
        <v>1101091001016</v>
      </c>
      <c r="C588" s="64" t="s">
        <v>1559</v>
      </c>
      <c r="D588" s="83" t="s">
        <v>1560</v>
      </c>
      <c r="E588" s="66">
        <v>1</v>
      </c>
      <c r="F588" s="67">
        <v>2700</v>
      </c>
      <c r="G588" s="67" t="s">
        <v>420</v>
      </c>
      <c r="H588" s="67">
        <v>2700</v>
      </c>
    </row>
    <row r="589" spans="1:8" s="43" customFormat="1" ht="56.25">
      <c r="A589" s="164" t="s">
        <v>1275</v>
      </c>
      <c r="B589" s="111">
        <v>1101091001017</v>
      </c>
      <c r="C589" s="64" t="s">
        <v>1559</v>
      </c>
      <c r="D589" s="83" t="s">
        <v>1560</v>
      </c>
      <c r="E589" s="66">
        <v>1</v>
      </c>
      <c r="F589" s="67">
        <v>2700</v>
      </c>
      <c r="G589" s="67" t="s">
        <v>420</v>
      </c>
      <c r="H589" s="67">
        <v>2700</v>
      </c>
    </row>
    <row r="590" spans="1:8" s="43" customFormat="1" ht="56.25">
      <c r="A590" s="164" t="s">
        <v>1276</v>
      </c>
      <c r="B590" s="111">
        <v>1101091001018</v>
      </c>
      <c r="C590" s="64" t="s">
        <v>1559</v>
      </c>
      <c r="D590" s="83" t="s">
        <v>1560</v>
      </c>
      <c r="E590" s="66">
        <v>1</v>
      </c>
      <c r="F590" s="67">
        <v>2700</v>
      </c>
      <c r="G590" s="67" t="s">
        <v>420</v>
      </c>
      <c r="H590" s="67">
        <v>2700</v>
      </c>
    </row>
    <row r="591" spans="1:8" s="43" customFormat="1" ht="56.25">
      <c r="A591" s="164" t="s">
        <v>1277</v>
      </c>
      <c r="B591" s="111">
        <v>1101091001019</v>
      </c>
      <c r="C591" s="64" t="s">
        <v>1559</v>
      </c>
      <c r="D591" s="83" t="s">
        <v>1560</v>
      </c>
      <c r="E591" s="66">
        <v>1</v>
      </c>
      <c r="F591" s="113">
        <v>2700</v>
      </c>
      <c r="G591" s="67" t="s">
        <v>420</v>
      </c>
      <c r="H591" s="67">
        <v>2700</v>
      </c>
    </row>
    <row r="592" spans="1:8" s="43" customFormat="1" ht="56.25">
      <c r="A592" s="164" t="s">
        <v>1278</v>
      </c>
      <c r="B592" s="111">
        <v>1101091001020</v>
      </c>
      <c r="C592" s="64" t="s">
        <v>1559</v>
      </c>
      <c r="D592" s="83" t="s">
        <v>1560</v>
      </c>
      <c r="E592" s="66">
        <v>1</v>
      </c>
      <c r="F592" s="67">
        <v>2700</v>
      </c>
      <c r="G592" s="67" t="s">
        <v>420</v>
      </c>
      <c r="H592" s="67">
        <v>2700</v>
      </c>
    </row>
    <row r="593" spans="1:8" s="43" customFormat="1" ht="56.25">
      <c r="A593" s="164" t="s">
        <v>1279</v>
      </c>
      <c r="B593" s="111">
        <v>1101091001021</v>
      </c>
      <c r="C593" s="64" t="s">
        <v>1559</v>
      </c>
      <c r="D593" s="83" t="s">
        <v>1560</v>
      </c>
      <c r="E593" s="66">
        <v>1</v>
      </c>
      <c r="F593" s="67">
        <v>2700</v>
      </c>
      <c r="G593" s="67" t="s">
        <v>420</v>
      </c>
      <c r="H593" s="67">
        <v>2700</v>
      </c>
    </row>
    <row r="594" spans="1:8" s="43" customFormat="1" ht="56.25">
      <c r="A594" s="164" t="s">
        <v>1280</v>
      </c>
      <c r="B594" s="111">
        <v>1101091001022</v>
      </c>
      <c r="C594" s="64" t="s">
        <v>1559</v>
      </c>
      <c r="D594" s="83" t="s">
        <v>1560</v>
      </c>
      <c r="E594" s="66">
        <v>1</v>
      </c>
      <c r="F594" s="67">
        <v>2700</v>
      </c>
      <c r="G594" s="67" t="s">
        <v>420</v>
      </c>
      <c r="H594" s="67">
        <v>2700</v>
      </c>
    </row>
    <row r="595" spans="1:8" s="43" customFormat="1" ht="56.25">
      <c r="A595" s="164" t="s">
        <v>1281</v>
      </c>
      <c r="B595" s="111">
        <v>1101091001023</v>
      </c>
      <c r="C595" s="64" t="s">
        <v>1559</v>
      </c>
      <c r="D595" s="83" t="s">
        <v>1560</v>
      </c>
      <c r="E595" s="66">
        <v>1</v>
      </c>
      <c r="F595" s="67">
        <v>2700</v>
      </c>
      <c r="G595" s="67" t="s">
        <v>420</v>
      </c>
      <c r="H595" s="67">
        <v>2700</v>
      </c>
    </row>
    <row r="596" spans="1:8" s="43" customFormat="1" ht="78.75">
      <c r="A596" s="164" t="s">
        <v>1282</v>
      </c>
      <c r="B596" s="111">
        <v>1101091001024</v>
      </c>
      <c r="C596" s="64" t="s">
        <v>1561</v>
      </c>
      <c r="D596" s="83" t="s">
        <v>1562</v>
      </c>
      <c r="E596" s="66">
        <v>1</v>
      </c>
      <c r="F596" s="67">
        <v>22886</v>
      </c>
      <c r="G596" s="67" t="s">
        <v>586</v>
      </c>
      <c r="H596" s="67">
        <v>22886</v>
      </c>
    </row>
    <row r="597" spans="1:8" s="43" customFormat="1" ht="78.75">
      <c r="A597" s="164" t="s">
        <v>1283</v>
      </c>
      <c r="B597" s="111">
        <v>1101091001025</v>
      </c>
      <c r="C597" s="64" t="s">
        <v>1561</v>
      </c>
      <c r="D597" s="83" t="s">
        <v>1562</v>
      </c>
      <c r="E597" s="66">
        <v>1</v>
      </c>
      <c r="F597" s="67">
        <v>22886</v>
      </c>
      <c r="G597" s="67" t="s">
        <v>420</v>
      </c>
      <c r="H597" s="67">
        <v>22886</v>
      </c>
    </row>
    <row r="598" spans="1:8" s="43" customFormat="1" ht="45">
      <c r="A598" s="164" t="s">
        <v>1284</v>
      </c>
      <c r="B598" s="111">
        <v>1101091001026</v>
      </c>
      <c r="C598" s="64" t="s">
        <v>1563</v>
      </c>
      <c r="D598" s="83" t="s">
        <v>1564</v>
      </c>
      <c r="E598" s="66">
        <v>1</v>
      </c>
      <c r="F598" s="67">
        <v>8610</v>
      </c>
      <c r="G598" s="67" t="s">
        <v>420</v>
      </c>
      <c r="H598" s="67">
        <v>8610</v>
      </c>
    </row>
    <row r="599" spans="1:8" s="43" customFormat="1" ht="45">
      <c r="A599" s="164" t="s">
        <v>1285</v>
      </c>
      <c r="B599" s="111">
        <v>1101091001027</v>
      </c>
      <c r="C599" s="64" t="s">
        <v>1563</v>
      </c>
      <c r="D599" s="83" t="s">
        <v>1564</v>
      </c>
      <c r="E599" s="66">
        <v>1</v>
      </c>
      <c r="F599" s="67">
        <v>8610</v>
      </c>
      <c r="G599" s="67" t="s">
        <v>420</v>
      </c>
      <c r="H599" s="67">
        <v>8610</v>
      </c>
    </row>
    <row r="600" spans="1:8" s="43" customFormat="1" ht="45">
      <c r="A600" s="164" t="s">
        <v>1286</v>
      </c>
      <c r="B600" s="111">
        <v>1101091001028</v>
      </c>
      <c r="C600" s="64" t="s">
        <v>1563</v>
      </c>
      <c r="D600" s="83" t="s">
        <v>1564</v>
      </c>
      <c r="E600" s="66">
        <v>1</v>
      </c>
      <c r="F600" s="67">
        <v>8610</v>
      </c>
      <c r="G600" s="67" t="s">
        <v>420</v>
      </c>
      <c r="H600" s="67">
        <v>8610</v>
      </c>
    </row>
    <row r="601" spans="1:8" s="43" customFormat="1" ht="45">
      <c r="A601" s="164" t="s">
        <v>1287</v>
      </c>
      <c r="B601" s="111">
        <v>1101091001029</v>
      </c>
      <c r="C601" s="64" t="s">
        <v>1563</v>
      </c>
      <c r="D601" s="83" t="s">
        <v>1564</v>
      </c>
      <c r="E601" s="66">
        <v>1</v>
      </c>
      <c r="F601" s="67">
        <v>8610</v>
      </c>
      <c r="G601" s="67" t="s">
        <v>420</v>
      </c>
      <c r="H601" s="67">
        <v>8610</v>
      </c>
    </row>
    <row r="602" spans="1:8" s="43" customFormat="1" ht="45">
      <c r="A602" s="164" t="s">
        <v>1288</v>
      </c>
      <c r="B602" s="111">
        <v>1101091001030</v>
      </c>
      <c r="C602" s="64" t="s">
        <v>1563</v>
      </c>
      <c r="D602" s="83" t="s">
        <v>1564</v>
      </c>
      <c r="E602" s="66">
        <v>1</v>
      </c>
      <c r="F602" s="67">
        <v>8610</v>
      </c>
      <c r="G602" s="67" t="s">
        <v>420</v>
      </c>
      <c r="H602" s="67">
        <v>8610</v>
      </c>
    </row>
    <row r="603" spans="1:8" s="43" customFormat="1" ht="45">
      <c r="A603" s="164" t="s">
        <v>1289</v>
      </c>
      <c r="B603" s="111">
        <v>1101091001031</v>
      </c>
      <c r="C603" s="64" t="s">
        <v>1563</v>
      </c>
      <c r="D603" s="83" t="s">
        <v>1564</v>
      </c>
      <c r="E603" s="66">
        <v>1</v>
      </c>
      <c r="F603" s="67">
        <v>8610</v>
      </c>
      <c r="G603" s="67" t="s">
        <v>420</v>
      </c>
      <c r="H603" s="67">
        <v>8610</v>
      </c>
    </row>
    <row r="604" spans="1:8" s="43" customFormat="1" ht="78.75">
      <c r="A604" s="164" t="s">
        <v>1290</v>
      </c>
      <c r="B604" s="111">
        <v>1101091001032</v>
      </c>
      <c r="C604" s="64" t="s">
        <v>1565</v>
      </c>
      <c r="D604" s="83" t="s">
        <v>1566</v>
      </c>
      <c r="E604" s="66">
        <v>1</v>
      </c>
      <c r="F604" s="67">
        <v>14321</v>
      </c>
      <c r="G604" s="67" t="s">
        <v>420</v>
      </c>
      <c r="H604" s="67">
        <v>14321</v>
      </c>
    </row>
    <row r="605" spans="1:8" s="43" customFormat="1" ht="78.75">
      <c r="A605" s="164" t="s">
        <v>1291</v>
      </c>
      <c r="B605" s="111">
        <v>1101091001033</v>
      </c>
      <c r="C605" s="64" t="s">
        <v>1565</v>
      </c>
      <c r="D605" s="83" t="s">
        <v>1566</v>
      </c>
      <c r="E605" s="66">
        <v>1</v>
      </c>
      <c r="F605" s="67">
        <v>14321</v>
      </c>
      <c r="G605" s="67" t="s">
        <v>420</v>
      </c>
      <c r="H605" s="67">
        <v>14321</v>
      </c>
    </row>
    <row r="606" spans="1:8" s="43" customFormat="1" ht="67.5">
      <c r="A606" s="164" t="s">
        <v>1292</v>
      </c>
      <c r="B606" s="111">
        <v>1101091001034</v>
      </c>
      <c r="C606" s="64" t="s">
        <v>1567</v>
      </c>
      <c r="D606" s="83" t="s">
        <v>1568</v>
      </c>
      <c r="E606" s="66">
        <v>1</v>
      </c>
      <c r="F606" s="67">
        <v>46526</v>
      </c>
      <c r="G606" s="67">
        <v>3101.76</v>
      </c>
      <c r="H606" s="67">
        <v>43424.24</v>
      </c>
    </row>
    <row r="607" spans="1:8" s="43" customFormat="1" ht="78.75">
      <c r="A607" s="164" t="s">
        <v>1293</v>
      </c>
      <c r="B607" s="111">
        <v>1101091001035</v>
      </c>
      <c r="C607" s="64" t="s">
        <v>1569</v>
      </c>
      <c r="D607" s="83" t="s">
        <v>1570</v>
      </c>
      <c r="E607" s="66">
        <v>1</v>
      </c>
      <c r="F607" s="67">
        <v>12514</v>
      </c>
      <c r="G607" s="67" t="s">
        <v>1571</v>
      </c>
      <c r="H607" s="67">
        <v>12514</v>
      </c>
    </row>
    <row r="608" spans="1:8" s="43" customFormat="1" ht="56.25">
      <c r="A608" s="164" t="s">
        <v>1294</v>
      </c>
      <c r="B608" s="111">
        <v>1101091001036</v>
      </c>
      <c r="C608" s="64" t="s">
        <v>1572</v>
      </c>
      <c r="D608" s="83" t="s">
        <v>1573</v>
      </c>
      <c r="E608" s="66">
        <v>1</v>
      </c>
      <c r="F608" s="67">
        <v>22887</v>
      </c>
      <c r="G608" s="67" t="s">
        <v>420</v>
      </c>
      <c r="H608" s="67">
        <v>22887</v>
      </c>
    </row>
    <row r="609" spans="1:8" s="43" customFormat="1" ht="78.75">
      <c r="A609" s="164" t="s">
        <v>1295</v>
      </c>
      <c r="B609" s="111">
        <v>1101091001037</v>
      </c>
      <c r="C609" s="64" t="s">
        <v>1574</v>
      </c>
      <c r="D609" s="83" t="s">
        <v>1575</v>
      </c>
      <c r="E609" s="66">
        <v>1</v>
      </c>
      <c r="F609" s="67">
        <v>12809</v>
      </c>
      <c r="G609" s="67" t="s">
        <v>420</v>
      </c>
      <c r="H609" s="67">
        <v>12809</v>
      </c>
    </row>
    <row r="610" spans="1:8" s="43" customFormat="1" ht="78.75">
      <c r="A610" s="164" t="s">
        <v>1296</v>
      </c>
      <c r="B610" s="111">
        <v>1101091001038</v>
      </c>
      <c r="C610" s="64" t="s">
        <v>1576</v>
      </c>
      <c r="D610" s="83" t="s">
        <v>1577</v>
      </c>
      <c r="E610" s="66">
        <v>1</v>
      </c>
      <c r="F610" s="67">
        <v>34116</v>
      </c>
      <c r="G610" s="67" t="s">
        <v>420</v>
      </c>
      <c r="H610" s="67">
        <v>34116</v>
      </c>
    </row>
    <row r="611" spans="1:8" s="43" customFormat="1" ht="123.75">
      <c r="A611" s="164" t="s">
        <v>1297</v>
      </c>
      <c r="B611" s="111">
        <v>1101091001039</v>
      </c>
      <c r="C611" s="64" t="s">
        <v>1579</v>
      </c>
      <c r="D611" s="83" t="s">
        <v>1578</v>
      </c>
      <c r="E611" s="66">
        <v>1</v>
      </c>
      <c r="F611" s="67">
        <v>158383</v>
      </c>
      <c r="G611" s="67">
        <v>10558.92</v>
      </c>
      <c r="H611" s="67">
        <v>147824.07999999999</v>
      </c>
    </row>
    <row r="612" spans="1:8" s="43" customFormat="1" ht="90">
      <c r="A612" s="164" t="s">
        <v>1298</v>
      </c>
      <c r="B612" s="111">
        <v>1101091001040</v>
      </c>
      <c r="C612" s="64" t="s">
        <v>1580</v>
      </c>
      <c r="D612" s="83" t="s">
        <v>1581</v>
      </c>
      <c r="E612" s="66">
        <v>1</v>
      </c>
      <c r="F612" s="67">
        <v>43400</v>
      </c>
      <c r="G612" s="67">
        <v>14466.42</v>
      </c>
      <c r="H612" s="67">
        <v>28933.279999999999</v>
      </c>
    </row>
    <row r="613" spans="1:8" s="43" customFormat="1" ht="67.5">
      <c r="A613" s="164" t="s">
        <v>1299</v>
      </c>
      <c r="B613" s="111">
        <v>1101091001041</v>
      </c>
      <c r="C613" s="64" t="s">
        <v>1582</v>
      </c>
      <c r="D613" s="83" t="s">
        <v>1583</v>
      </c>
      <c r="E613" s="66">
        <v>1</v>
      </c>
      <c r="F613" s="67">
        <v>37400</v>
      </c>
      <c r="G613" s="67" t="s">
        <v>420</v>
      </c>
      <c r="H613" s="67">
        <v>37400</v>
      </c>
    </row>
    <row r="614" spans="1:8" s="43" customFormat="1" ht="56.25">
      <c r="A614" s="164" t="s">
        <v>1300</v>
      </c>
      <c r="B614" s="111">
        <v>1101091001042</v>
      </c>
      <c r="C614" s="64" t="s">
        <v>1584</v>
      </c>
      <c r="D614" s="83" t="s">
        <v>1585</v>
      </c>
      <c r="E614" s="66">
        <v>1</v>
      </c>
      <c r="F614" s="67">
        <v>43400</v>
      </c>
      <c r="G614" s="67">
        <v>14466.42</v>
      </c>
      <c r="H614" s="67">
        <v>28933.279999999999</v>
      </c>
    </row>
    <row r="615" spans="1:8" s="43" customFormat="1" ht="78.75">
      <c r="A615" s="164" t="s">
        <v>1301</v>
      </c>
      <c r="B615" s="111">
        <v>1101091001043</v>
      </c>
      <c r="C615" s="64" t="s">
        <v>1586</v>
      </c>
      <c r="D615" s="83" t="s">
        <v>1588</v>
      </c>
      <c r="E615" s="66">
        <v>1</v>
      </c>
      <c r="F615" s="67">
        <v>33400</v>
      </c>
      <c r="G615" s="67" t="s">
        <v>420</v>
      </c>
      <c r="H615" s="67">
        <v>33400</v>
      </c>
    </row>
    <row r="616" spans="1:8" s="43" customFormat="1" ht="56.25">
      <c r="A616" s="164" t="s">
        <v>1302</v>
      </c>
      <c r="B616" s="111">
        <v>1101091001044</v>
      </c>
      <c r="C616" s="64" t="s">
        <v>1587</v>
      </c>
      <c r="D616" s="83" t="s">
        <v>1589</v>
      </c>
      <c r="E616" s="66">
        <v>1</v>
      </c>
      <c r="F616" s="67">
        <v>45400</v>
      </c>
      <c r="G616" s="67">
        <v>15133.32</v>
      </c>
      <c r="H616" s="67">
        <v>30266.68</v>
      </c>
    </row>
    <row r="617" spans="1:8" s="43" customFormat="1" ht="101.25">
      <c r="A617" s="164" t="s">
        <v>1303</v>
      </c>
      <c r="B617" s="111">
        <v>1101091001045</v>
      </c>
      <c r="C617" s="64" t="s">
        <v>1590</v>
      </c>
      <c r="D617" s="83" t="s">
        <v>1591</v>
      </c>
      <c r="E617" s="66">
        <v>1</v>
      </c>
      <c r="F617" s="67">
        <v>22294</v>
      </c>
      <c r="G617" s="67" t="s">
        <v>420</v>
      </c>
      <c r="H617" s="67">
        <v>22294</v>
      </c>
    </row>
    <row r="618" spans="1:8" s="43" customFormat="1" ht="101.25">
      <c r="A618" s="164" t="s">
        <v>1304</v>
      </c>
      <c r="B618" s="111">
        <v>1101091001046</v>
      </c>
      <c r="C618" s="64" t="s">
        <v>1590</v>
      </c>
      <c r="D618" s="83" t="s">
        <v>1591</v>
      </c>
      <c r="E618" s="66">
        <v>1</v>
      </c>
      <c r="F618" s="67">
        <v>22294</v>
      </c>
      <c r="G618" s="67" t="s">
        <v>420</v>
      </c>
      <c r="H618" s="67">
        <v>22294</v>
      </c>
    </row>
    <row r="619" spans="1:8" s="43" customFormat="1" ht="45">
      <c r="A619" s="164" t="s">
        <v>1305</v>
      </c>
      <c r="B619" s="114">
        <v>1101091001047</v>
      </c>
      <c r="C619" s="114" t="s">
        <v>1593</v>
      </c>
      <c r="D619" s="83" t="s">
        <v>1594</v>
      </c>
      <c r="E619" s="66">
        <v>1</v>
      </c>
      <c r="F619" s="67">
        <v>205128</v>
      </c>
      <c r="G619" s="67">
        <v>13675.2</v>
      </c>
      <c r="H619" s="67">
        <v>191452.79999999999</v>
      </c>
    </row>
    <row r="620" spans="1:8" s="43" customFormat="1" ht="67.5">
      <c r="A620" s="164" t="s">
        <v>1306</v>
      </c>
      <c r="B620" s="111">
        <v>1101091001048</v>
      </c>
      <c r="C620" s="64" t="s">
        <v>1595</v>
      </c>
      <c r="D620" s="83" t="s">
        <v>1596</v>
      </c>
      <c r="E620" s="66">
        <v>1</v>
      </c>
      <c r="F620" s="67">
        <v>36918</v>
      </c>
      <c r="G620" s="67" t="s">
        <v>420</v>
      </c>
      <c r="H620" s="67">
        <v>36918</v>
      </c>
    </row>
    <row r="621" spans="1:8" s="43" customFormat="1" ht="67.5">
      <c r="A621" s="164" t="s">
        <v>1307</v>
      </c>
      <c r="B621" s="111">
        <v>1101091001049</v>
      </c>
      <c r="C621" s="64" t="s">
        <v>1595</v>
      </c>
      <c r="D621" s="83" t="s">
        <v>1596</v>
      </c>
      <c r="E621" s="66">
        <v>1</v>
      </c>
      <c r="F621" s="67">
        <v>36918</v>
      </c>
      <c r="G621" s="67" t="s">
        <v>431</v>
      </c>
      <c r="H621" s="67">
        <v>36918</v>
      </c>
    </row>
    <row r="622" spans="1:8" s="43" customFormat="1" ht="78.75">
      <c r="A622" s="164" t="s">
        <v>1308</v>
      </c>
      <c r="B622" s="111">
        <v>1101091001050</v>
      </c>
      <c r="C622" s="64" t="s">
        <v>1597</v>
      </c>
      <c r="D622" s="83" t="s">
        <v>1598</v>
      </c>
      <c r="E622" s="66">
        <v>1</v>
      </c>
      <c r="F622" s="67">
        <v>18362</v>
      </c>
      <c r="G622" s="67" t="s">
        <v>431</v>
      </c>
      <c r="H622" s="67">
        <v>18362</v>
      </c>
    </row>
    <row r="623" spans="1:8" s="43" customFormat="1" ht="78.75">
      <c r="A623" s="164" t="s">
        <v>1309</v>
      </c>
      <c r="B623" s="111">
        <v>1101091001051</v>
      </c>
      <c r="C623" s="64" t="s">
        <v>1597</v>
      </c>
      <c r="D623" s="83" t="s">
        <v>1598</v>
      </c>
      <c r="E623" s="66">
        <v>1</v>
      </c>
      <c r="F623" s="67">
        <v>18362</v>
      </c>
      <c r="G623" s="67" t="s">
        <v>431</v>
      </c>
      <c r="H623" s="67">
        <v>18362</v>
      </c>
    </row>
    <row r="624" spans="1:8" s="43" customFormat="1" ht="78.75">
      <c r="A624" s="164" t="s">
        <v>1310</v>
      </c>
      <c r="B624" s="111">
        <v>1101091001052</v>
      </c>
      <c r="C624" s="64" t="s">
        <v>1597</v>
      </c>
      <c r="D624" s="83" t="s">
        <v>1598</v>
      </c>
      <c r="E624" s="66">
        <v>1</v>
      </c>
      <c r="F624" s="67">
        <v>18362</v>
      </c>
      <c r="G624" s="67" t="s">
        <v>431</v>
      </c>
      <c r="H624" s="67">
        <v>18362</v>
      </c>
    </row>
    <row r="625" spans="1:8" s="43" customFormat="1" ht="78.75">
      <c r="A625" s="164" t="s">
        <v>1311</v>
      </c>
      <c r="B625" s="111">
        <v>1101091001053</v>
      </c>
      <c r="C625" s="64" t="s">
        <v>1597</v>
      </c>
      <c r="D625" s="83" t="s">
        <v>1598</v>
      </c>
      <c r="E625" s="66">
        <v>1</v>
      </c>
      <c r="F625" s="67">
        <v>18362</v>
      </c>
      <c r="G625" s="67" t="s">
        <v>431</v>
      </c>
      <c r="H625" s="67">
        <v>18362</v>
      </c>
    </row>
    <row r="626" spans="1:8" s="43" customFormat="1" ht="68.25" thickBot="1">
      <c r="A626" s="164" t="s">
        <v>1312</v>
      </c>
      <c r="B626" s="111">
        <v>1101091000730</v>
      </c>
      <c r="C626" s="65" t="s">
        <v>1085</v>
      </c>
      <c r="D626" s="65" t="s">
        <v>1592</v>
      </c>
      <c r="E626" s="66">
        <v>1</v>
      </c>
      <c r="F626" s="67">
        <v>4916.08</v>
      </c>
      <c r="G626" s="67" t="s">
        <v>420</v>
      </c>
      <c r="H626" s="67">
        <v>4916.08</v>
      </c>
    </row>
    <row r="627" spans="1:8" ht="16.5" thickBot="1">
      <c r="A627" s="28"/>
      <c r="B627" s="29"/>
      <c r="C627" s="29"/>
      <c r="D627" s="16"/>
      <c r="E627" s="89">
        <f>SUM(E144:E626)</f>
        <v>1804</v>
      </c>
      <c r="F627" s="18">
        <f>SUM(F144:F626)</f>
        <v>18699514.469999984</v>
      </c>
      <c r="G627" s="18">
        <f>SUM(G144:G626)</f>
        <v>11784229.579999985</v>
      </c>
      <c r="H627" s="18">
        <f>SUM(H144:H626)</f>
        <v>6955506.9300000025</v>
      </c>
    </row>
    <row r="628" spans="1:8" ht="15.75">
      <c r="A628" s="40" t="s">
        <v>1317</v>
      </c>
      <c r="B628" s="41"/>
      <c r="C628" s="41"/>
      <c r="D628" s="41"/>
      <c r="E628" s="41"/>
      <c r="F628" s="41"/>
      <c r="G628" s="41"/>
      <c r="H628" s="147"/>
    </row>
    <row r="629" spans="1:8" s="43" customFormat="1" ht="101.25">
      <c r="A629" s="164" t="s">
        <v>1313</v>
      </c>
      <c r="B629" s="82" t="s">
        <v>403</v>
      </c>
      <c r="C629" s="64" t="s">
        <v>397</v>
      </c>
      <c r="D629" s="83" t="s">
        <v>406</v>
      </c>
      <c r="E629" s="66">
        <v>1</v>
      </c>
      <c r="F629" s="67">
        <v>373175</v>
      </c>
      <c r="G629" s="55" t="s">
        <v>420</v>
      </c>
      <c r="H629" s="115" t="s">
        <v>405</v>
      </c>
    </row>
    <row r="630" spans="1:8" s="43" customFormat="1" ht="78.75">
      <c r="A630" s="164" t="s">
        <v>1314</v>
      </c>
      <c r="B630" s="82" t="s">
        <v>404</v>
      </c>
      <c r="C630" s="64" t="s">
        <v>398</v>
      </c>
      <c r="D630" s="83" t="s">
        <v>407</v>
      </c>
      <c r="E630" s="66">
        <v>1</v>
      </c>
      <c r="F630" s="67">
        <v>1013880</v>
      </c>
      <c r="G630" s="55" t="s">
        <v>420</v>
      </c>
      <c r="H630" s="67">
        <v>1013880</v>
      </c>
    </row>
    <row r="631" spans="1:8" s="43" customFormat="1" ht="90">
      <c r="A631" s="164" t="s">
        <v>1315</v>
      </c>
      <c r="B631" s="82" t="s">
        <v>402</v>
      </c>
      <c r="C631" s="64" t="s">
        <v>399</v>
      </c>
      <c r="D631" s="83" t="s">
        <v>408</v>
      </c>
      <c r="E631" s="66">
        <v>1</v>
      </c>
      <c r="F631" s="67">
        <v>263761.26</v>
      </c>
      <c r="G631" s="55" t="s">
        <v>420</v>
      </c>
      <c r="H631" s="67">
        <v>263761.26</v>
      </c>
    </row>
    <row r="632" spans="1:8" s="43" customFormat="1" ht="90.75" thickBot="1">
      <c r="A632" s="164" t="s">
        <v>1316</v>
      </c>
      <c r="B632" s="82" t="s">
        <v>401</v>
      </c>
      <c r="C632" s="64" t="s">
        <v>400</v>
      </c>
      <c r="D632" s="83" t="s">
        <v>409</v>
      </c>
      <c r="E632" s="66">
        <v>1</v>
      </c>
      <c r="F632" s="67">
        <v>1043910</v>
      </c>
      <c r="G632" s="55" t="s">
        <v>420</v>
      </c>
      <c r="H632" s="67">
        <v>1043910</v>
      </c>
    </row>
    <row r="633" spans="1:8" ht="16.5" thickBot="1">
      <c r="A633" s="28"/>
      <c r="B633" s="29"/>
      <c r="C633" s="29"/>
      <c r="D633" s="16"/>
      <c r="E633" s="17">
        <v>4</v>
      </c>
      <c r="F633" s="18">
        <f>SUM(F629:F632)</f>
        <v>2694726.26</v>
      </c>
      <c r="G633" s="18">
        <f t="shared" ref="G633:H633" si="4">SUM(G629:G632)</f>
        <v>0</v>
      </c>
      <c r="H633" s="18">
        <f t="shared" si="4"/>
        <v>2321551.2599999998</v>
      </c>
    </row>
    <row r="634" spans="1:8" ht="16.5" thickBot="1">
      <c r="A634" s="116" t="s">
        <v>1320</v>
      </c>
      <c r="B634" s="117"/>
      <c r="C634" s="118"/>
      <c r="D634" s="16"/>
      <c r="E634" s="89">
        <f>E633+E627</f>
        <v>1808</v>
      </c>
      <c r="F634" s="18">
        <f>F633+F627</f>
        <v>21394240.729999982</v>
      </c>
      <c r="G634" s="18">
        <f t="shared" ref="G634:H634" si="5">G633+G627</f>
        <v>11784229.579999985</v>
      </c>
      <c r="H634" s="18">
        <f t="shared" si="5"/>
        <v>9277058.1900000013</v>
      </c>
    </row>
    <row r="635" spans="1:8" ht="15.75">
      <c r="A635" s="40" t="s">
        <v>1096</v>
      </c>
      <c r="B635" s="41"/>
      <c r="C635" s="41"/>
      <c r="D635" s="41"/>
      <c r="E635" s="41"/>
      <c r="F635" s="41"/>
      <c r="G635" s="41"/>
      <c r="H635" s="147"/>
    </row>
    <row r="636" spans="1:8" ht="15.75">
      <c r="A636" s="119"/>
      <c r="B636" s="120"/>
      <c r="C636" s="20"/>
      <c r="D636" s="20"/>
      <c r="E636" s="120"/>
      <c r="F636" s="120"/>
      <c r="G636" s="20"/>
      <c r="H636" s="148"/>
    </row>
    <row r="637" spans="1:8" ht="33.75">
      <c r="A637" s="55">
        <v>488</v>
      </c>
      <c r="B637" s="55">
        <v>1</v>
      </c>
      <c r="C637" s="56" t="s">
        <v>148</v>
      </c>
      <c r="D637" s="51" t="s">
        <v>807</v>
      </c>
      <c r="E637" s="151" t="s">
        <v>965</v>
      </c>
      <c r="F637" s="121">
        <v>610550</v>
      </c>
      <c r="G637" s="121">
        <v>610550</v>
      </c>
      <c r="H637" s="55" t="s">
        <v>420</v>
      </c>
    </row>
    <row r="638" spans="1:8" ht="101.25">
      <c r="A638" s="55">
        <v>489</v>
      </c>
      <c r="B638" s="122">
        <v>2</v>
      </c>
      <c r="C638" s="51" t="s">
        <v>549</v>
      </c>
      <c r="D638" s="59" t="s">
        <v>494</v>
      </c>
      <c r="E638" s="52">
        <v>1</v>
      </c>
      <c r="F638" s="53">
        <v>1027692.63</v>
      </c>
      <c r="G638" s="123">
        <v>114188.07</v>
      </c>
      <c r="H638" s="149" t="s">
        <v>950</v>
      </c>
    </row>
    <row r="639" spans="1:8" ht="33.75">
      <c r="A639" s="55">
        <v>450</v>
      </c>
      <c r="B639" s="55">
        <v>3</v>
      </c>
      <c r="C639" s="51" t="s">
        <v>884</v>
      </c>
      <c r="D639" s="80" t="s">
        <v>889</v>
      </c>
      <c r="E639" s="52">
        <v>1</v>
      </c>
      <c r="F639" s="53" t="s">
        <v>885</v>
      </c>
      <c r="G639" s="123" t="s">
        <v>885</v>
      </c>
      <c r="H639" s="55" t="s">
        <v>420</v>
      </c>
    </row>
    <row r="640" spans="1:8" ht="33.75">
      <c r="A640" s="55">
        <v>451</v>
      </c>
      <c r="B640" s="122">
        <v>4</v>
      </c>
      <c r="C640" s="56" t="s">
        <v>886</v>
      </c>
      <c r="D640" s="80" t="s">
        <v>888</v>
      </c>
      <c r="E640" s="52">
        <v>2</v>
      </c>
      <c r="F640" s="53" t="s">
        <v>887</v>
      </c>
      <c r="G640" s="123" t="s">
        <v>887</v>
      </c>
      <c r="H640" s="150" t="s">
        <v>428</v>
      </c>
    </row>
    <row r="641" spans="1:8" ht="12.75">
      <c r="A641" s="55">
        <v>452</v>
      </c>
      <c r="B641" s="55">
        <v>5</v>
      </c>
      <c r="C641" s="51" t="s">
        <v>945</v>
      </c>
      <c r="D641" s="59"/>
      <c r="E641" s="52">
        <v>1</v>
      </c>
      <c r="F641" s="53">
        <v>9500</v>
      </c>
      <c r="G641" s="124">
        <v>9500</v>
      </c>
      <c r="H641" s="55" t="s">
        <v>420</v>
      </c>
    </row>
    <row r="642" spans="1:8" ht="12.75">
      <c r="A642" s="55">
        <v>453</v>
      </c>
      <c r="B642" s="55">
        <v>6</v>
      </c>
      <c r="C642" s="51" t="s">
        <v>946</v>
      </c>
      <c r="D642" s="59"/>
      <c r="E642" s="52">
        <v>3</v>
      </c>
      <c r="F642" s="53">
        <v>23000</v>
      </c>
      <c r="G642" s="124">
        <v>23000</v>
      </c>
      <c r="H642" s="55" t="s">
        <v>420</v>
      </c>
    </row>
    <row r="643" spans="1:8" ht="12.75">
      <c r="A643" s="55">
        <v>454</v>
      </c>
      <c r="B643" s="55">
        <v>7</v>
      </c>
      <c r="C643" s="51" t="s">
        <v>947</v>
      </c>
      <c r="D643" s="80" t="s">
        <v>948</v>
      </c>
      <c r="E643" s="52">
        <v>1</v>
      </c>
      <c r="F643" s="53">
        <v>3700</v>
      </c>
      <c r="G643" s="124">
        <v>3700</v>
      </c>
      <c r="H643" s="55" t="s">
        <v>420</v>
      </c>
    </row>
    <row r="644" spans="1:8" ht="13.5" thickBot="1">
      <c r="A644" s="55">
        <v>455</v>
      </c>
      <c r="B644" s="55">
        <v>8</v>
      </c>
      <c r="C644" s="51" t="s">
        <v>949</v>
      </c>
      <c r="D644" s="59"/>
      <c r="E644" s="52">
        <v>1</v>
      </c>
      <c r="F644" s="53">
        <v>500</v>
      </c>
      <c r="G644" s="53">
        <v>500</v>
      </c>
      <c r="H644" s="55" t="s">
        <v>420</v>
      </c>
    </row>
    <row r="645" spans="1:8" ht="16.5" thickBot="1">
      <c r="A645" s="28" t="s">
        <v>600</v>
      </c>
      <c r="B645" s="29"/>
      <c r="C645" s="29"/>
      <c r="D645" s="16"/>
      <c r="E645" s="125">
        <v>161</v>
      </c>
      <c r="F645" s="126">
        <v>1674942.63</v>
      </c>
      <c r="G645" s="55">
        <v>761438.07</v>
      </c>
      <c r="H645" s="127">
        <v>913504.56</v>
      </c>
    </row>
    <row r="646" spans="1:8" ht="16.5" thickBot="1">
      <c r="A646" s="28" t="s">
        <v>1321</v>
      </c>
      <c r="B646" s="29"/>
      <c r="C646" s="29"/>
      <c r="D646" s="16"/>
      <c r="E646" s="125">
        <v>2196</v>
      </c>
      <c r="F646" s="126">
        <f>F645+F634+F142</f>
        <v>130548547.27999999</v>
      </c>
      <c r="G646" s="126">
        <f>G645+G634+G142</f>
        <v>37256499.789999984</v>
      </c>
      <c r="H646" s="126">
        <f>H645+H634+H142</f>
        <v>92959094.530000001</v>
      </c>
    </row>
    <row r="647" spans="1:8">
      <c r="A647" s="128"/>
      <c r="B647" s="129"/>
      <c r="C647" s="130"/>
      <c r="D647" s="130"/>
      <c r="E647" s="131"/>
      <c r="F647" s="132"/>
      <c r="G647" s="132"/>
      <c r="H647" s="133"/>
    </row>
    <row r="648" spans="1:8">
      <c r="A648" s="128"/>
      <c r="B648" s="129"/>
      <c r="C648" s="130"/>
      <c r="D648" s="130"/>
      <c r="E648" s="131"/>
      <c r="F648" s="132"/>
      <c r="G648" s="132"/>
      <c r="H648" s="133"/>
    </row>
    <row r="649" spans="1:8">
      <c r="A649" s="128"/>
      <c r="B649" s="129"/>
      <c r="C649" s="130"/>
      <c r="D649" s="130"/>
      <c r="E649" s="131"/>
      <c r="F649" s="132"/>
      <c r="G649" s="132"/>
      <c r="H649" s="133"/>
    </row>
    <row r="650" spans="1:8">
      <c r="A650" s="128"/>
      <c r="B650" s="129"/>
      <c r="C650" s="130"/>
      <c r="D650" s="130"/>
      <c r="E650" s="131"/>
      <c r="F650" s="132"/>
      <c r="G650" s="132"/>
      <c r="H650" s="133"/>
    </row>
    <row r="651" spans="1:8">
      <c r="A651" s="128"/>
      <c r="B651" s="129"/>
      <c r="C651" s="130"/>
      <c r="D651" s="130"/>
      <c r="E651" s="131"/>
      <c r="F651" s="132"/>
      <c r="G651" s="132"/>
      <c r="H651" s="133"/>
    </row>
    <row r="652" spans="1:8">
      <c r="A652" s="128"/>
      <c r="B652" s="129"/>
      <c r="C652" s="130"/>
      <c r="D652" s="130"/>
      <c r="E652" s="131"/>
      <c r="F652" s="132"/>
      <c r="G652" s="132"/>
      <c r="H652" s="133"/>
    </row>
    <row r="653" spans="1:8" ht="18">
      <c r="A653" s="128"/>
      <c r="B653" s="134"/>
      <c r="C653" s="135"/>
      <c r="D653" s="135"/>
      <c r="E653" s="131"/>
      <c r="F653" s="132"/>
      <c r="G653" s="132"/>
      <c r="H653" s="133"/>
    </row>
    <row r="654" spans="1:8">
      <c r="A654" s="128"/>
      <c r="B654" s="129"/>
      <c r="C654" s="130"/>
      <c r="D654" s="130"/>
      <c r="E654" s="131"/>
      <c r="F654" s="132"/>
      <c r="G654" s="132"/>
      <c r="H654" s="133"/>
    </row>
    <row r="655" spans="1:8">
      <c r="A655" s="128"/>
      <c r="B655" s="129"/>
      <c r="C655" s="130"/>
      <c r="D655" s="130"/>
      <c r="E655" s="131"/>
      <c r="F655" s="132"/>
      <c r="G655" s="132"/>
      <c r="H655" s="133"/>
    </row>
    <row r="656" spans="1:8">
      <c r="A656" s="128"/>
      <c r="B656" s="129"/>
      <c r="C656" s="130"/>
      <c r="D656" s="130"/>
      <c r="E656" s="131"/>
      <c r="F656" s="132"/>
      <c r="G656" s="132"/>
      <c r="H656" s="133"/>
    </row>
    <row r="657" spans="1:8">
      <c r="A657" s="128"/>
      <c r="B657" s="129"/>
      <c r="C657" s="130"/>
      <c r="D657" s="130"/>
      <c r="E657" s="131"/>
      <c r="F657" s="132"/>
      <c r="G657" s="132"/>
      <c r="H657" s="133"/>
    </row>
    <row r="658" spans="1:8">
      <c r="A658" s="128"/>
      <c r="B658" s="129"/>
      <c r="C658" s="130"/>
      <c r="D658" s="130"/>
      <c r="E658" s="131"/>
      <c r="F658" s="132"/>
      <c r="G658" s="132"/>
      <c r="H658" s="133"/>
    </row>
    <row r="659" spans="1:8">
      <c r="A659" s="128"/>
      <c r="B659" s="129"/>
      <c r="C659" s="130"/>
      <c r="D659" s="130"/>
      <c r="E659" s="131"/>
      <c r="F659" s="132"/>
      <c r="G659" s="132"/>
      <c r="H659" s="132"/>
    </row>
    <row r="660" spans="1:8">
      <c r="A660" s="128"/>
      <c r="B660" s="129"/>
      <c r="C660" s="130"/>
      <c r="D660" s="130"/>
      <c r="E660" s="131"/>
      <c r="F660" s="132"/>
      <c r="G660" s="132"/>
      <c r="H660" s="133"/>
    </row>
    <row r="661" spans="1:8">
      <c r="A661" s="128"/>
      <c r="B661" s="129"/>
      <c r="C661" s="130"/>
      <c r="D661" s="130"/>
      <c r="E661" s="131"/>
      <c r="F661" s="132"/>
      <c r="G661" s="132"/>
      <c r="H661" s="133"/>
    </row>
    <row r="662" spans="1:8">
      <c r="A662" s="128"/>
      <c r="B662" s="129"/>
      <c r="C662" s="130"/>
      <c r="D662" s="130"/>
      <c r="E662" s="131"/>
      <c r="F662" s="132"/>
      <c r="G662" s="132"/>
      <c r="H662" s="133"/>
    </row>
    <row r="663" spans="1:8">
      <c r="A663" s="128"/>
      <c r="B663" s="129"/>
      <c r="C663" s="130"/>
      <c r="D663" s="130"/>
      <c r="E663" s="131"/>
      <c r="F663" s="132"/>
      <c r="G663" s="132"/>
      <c r="H663" s="133"/>
    </row>
    <row r="664" spans="1:8">
      <c r="A664" s="128"/>
      <c r="B664" s="129"/>
      <c r="C664" s="130"/>
      <c r="D664" s="130"/>
      <c r="E664" s="131"/>
      <c r="F664" s="132"/>
      <c r="G664" s="132"/>
      <c r="H664" s="133"/>
    </row>
    <row r="665" spans="1:8">
      <c r="A665" s="128"/>
      <c r="B665" s="129"/>
      <c r="C665" s="130"/>
      <c r="D665" s="130"/>
      <c r="E665" s="131"/>
      <c r="F665" s="132"/>
      <c r="G665" s="132"/>
      <c r="H665" s="133"/>
    </row>
    <row r="666" spans="1:8">
      <c r="A666" s="128"/>
      <c r="B666" s="129"/>
      <c r="C666" s="130"/>
      <c r="D666" s="130"/>
      <c r="E666" s="131"/>
      <c r="F666" s="132"/>
      <c r="G666" s="132"/>
      <c r="H666" s="133"/>
    </row>
    <row r="667" spans="1:8">
      <c r="A667" s="128"/>
      <c r="B667" s="129"/>
      <c r="C667" s="130"/>
      <c r="D667" s="130"/>
      <c r="E667" s="131"/>
      <c r="F667" s="132"/>
      <c r="G667" s="132"/>
      <c r="H667" s="133"/>
    </row>
    <row r="668" spans="1:8">
      <c r="A668" s="128"/>
      <c r="B668" s="129"/>
      <c r="C668" s="130"/>
      <c r="D668" s="130"/>
      <c r="E668" s="131"/>
      <c r="F668" s="132"/>
      <c r="G668" s="132"/>
      <c r="H668" s="133"/>
    </row>
    <row r="669" spans="1:8">
      <c r="A669" s="128"/>
      <c r="B669" s="129"/>
      <c r="C669" s="130"/>
      <c r="D669" s="130"/>
      <c r="E669" s="131"/>
      <c r="F669" s="132"/>
      <c r="G669" s="136"/>
      <c r="H669" s="132"/>
    </row>
    <row r="670" spans="1:8">
      <c r="A670" s="128"/>
      <c r="B670" s="129"/>
      <c r="C670" s="130"/>
      <c r="D670" s="130"/>
      <c r="E670" s="131"/>
      <c r="F670" s="132"/>
      <c r="G670" s="132"/>
      <c r="H670" s="133"/>
    </row>
    <row r="671" spans="1:8">
      <c r="A671" s="128"/>
      <c r="B671" s="129"/>
      <c r="C671" s="130"/>
      <c r="D671" s="130"/>
      <c r="E671" s="131"/>
      <c r="F671" s="132"/>
      <c r="G671" s="132"/>
      <c r="H671" s="133"/>
    </row>
    <row r="672" spans="1:8">
      <c r="A672" s="128"/>
      <c r="B672" s="129"/>
      <c r="C672" s="130"/>
      <c r="D672" s="130"/>
      <c r="E672" s="131"/>
      <c r="F672" s="132"/>
      <c r="G672" s="132"/>
      <c r="H672" s="133"/>
    </row>
    <row r="673" spans="1:8">
      <c r="A673" s="128"/>
      <c r="B673" s="129"/>
      <c r="C673" s="130"/>
      <c r="D673" s="130"/>
      <c r="E673" s="131"/>
      <c r="F673" s="132"/>
      <c r="G673" s="132"/>
      <c r="H673" s="133"/>
    </row>
    <row r="674" spans="1:8">
      <c r="A674" s="128"/>
      <c r="B674" s="129"/>
      <c r="C674" s="130"/>
      <c r="D674" s="130"/>
      <c r="E674" s="131"/>
      <c r="F674" s="132"/>
      <c r="G674" s="132"/>
      <c r="H674" s="133"/>
    </row>
    <row r="675" spans="1:8">
      <c r="A675" s="128"/>
      <c r="B675" s="129"/>
      <c r="C675" s="130"/>
      <c r="D675" s="130"/>
      <c r="E675" s="131"/>
      <c r="F675" s="132"/>
      <c r="G675" s="132"/>
      <c r="H675" s="133"/>
    </row>
    <row r="676" spans="1:8">
      <c r="A676" s="128"/>
      <c r="B676" s="129"/>
      <c r="C676" s="130"/>
      <c r="D676" s="130"/>
      <c r="E676" s="131"/>
      <c r="F676" s="132"/>
      <c r="G676" s="132"/>
      <c r="H676" s="133"/>
    </row>
    <row r="677" spans="1:8">
      <c r="A677" s="128"/>
      <c r="B677" s="129"/>
      <c r="C677" s="130"/>
      <c r="D677" s="130"/>
      <c r="E677" s="131"/>
      <c r="F677" s="132"/>
      <c r="G677" s="132"/>
      <c r="H677" s="133"/>
    </row>
    <row r="678" spans="1:8">
      <c r="A678" s="128"/>
      <c r="B678" s="129"/>
      <c r="C678" s="130"/>
      <c r="D678" s="130"/>
      <c r="E678" s="131"/>
      <c r="F678" s="132"/>
      <c r="G678" s="132"/>
      <c r="H678" s="133"/>
    </row>
    <row r="679" spans="1:8">
      <c r="A679" s="128"/>
      <c r="B679" s="129"/>
      <c r="C679" s="130"/>
      <c r="D679" s="130"/>
      <c r="E679" s="131"/>
      <c r="F679" s="132"/>
      <c r="G679" s="132"/>
      <c r="H679" s="133"/>
    </row>
    <row r="680" spans="1:8">
      <c r="A680" s="128"/>
      <c r="B680" s="129"/>
      <c r="C680" s="130"/>
      <c r="D680" s="130"/>
      <c r="E680" s="131"/>
      <c r="F680" s="132"/>
      <c r="G680" s="132"/>
      <c r="H680" s="133"/>
    </row>
    <row r="681" spans="1:8">
      <c r="A681" s="128"/>
      <c r="B681" s="129"/>
      <c r="C681" s="130"/>
      <c r="D681" s="130"/>
      <c r="E681" s="131"/>
      <c r="F681" s="132"/>
      <c r="G681" s="132"/>
      <c r="H681" s="133"/>
    </row>
    <row r="682" spans="1:8">
      <c r="A682" s="128"/>
      <c r="B682" s="129"/>
      <c r="C682" s="130"/>
      <c r="D682" s="130"/>
      <c r="E682" s="131"/>
      <c r="F682" s="132"/>
      <c r="G682" s="132"/>
      <c r="H682" s="133"/>
    </row>
    <row r="683" spans="1:8">
      <c r="A683" s="128"/>
      <c r="B683" s="129"/>
      <c r="C683" s="130"/>
      <c r="D683" s="130"/>
      <c r="E683" s="131"/>
      <c r="F683" s="132"/>
      <c r="G683" s="132"/>
      <c r="H683" s="133"/>
    </row>
    <row r="684" spans="1:8">
      <c r="A684" s="128"/>
      <c r="B684" s="129"/>
      <c r="C684" s="130"/>
      <c r="D684" s="130"/>
      <c r="E684" s="131"/>
      <c r="F684" s="132"/>
      <c r="G684" s="132"/>
      <c r="H684" s="133"/>
    </row>
    <row r="685" spans="1:8">
      <c r="A685" s="128"/>
      <c r="B685" s="129"/>
      <c r="C685" s="130"/>
      <c r="D685" s="130"/>
      <c r="E685" s="131"/>
      <c r="F685" s="132"/>
      <c r="G685" s="132"/>
      <c r="H685" s="133"/>
    </row>
    <row r="686" spans="1:8">
      <c r="A686" s="7"/>
      <c r="B686" s="8"/>
      <c r="C686" s="9"/>
      <c r="D686" s="9"/>
      <c r="E686" s="10"/>
      <c r="F686" s="11"/>
      <c r="G686" s="11"/>
      <c r="H686" s="12"/>
    </row>
    <row r="687" spans="1:8">
      <c r="A687" s="7"/>
      <c r="B687" s="8"/>
      <c r="C687" s="9"/>
      <c r="D687" s="9"/>
      <c r="E687" s="10"/>
      <c r="F687" s="11"/>
      <c r="G687" s="11"/>
      <c r="H687" s="12"/>
    </row>
    <row r="688" spans="1:8">
      <c r="A688" s="7"/>
      <c r="B688" s="8"/>
      <c r="C688" s="9"/>
      <c r="D688" s="9"/>
      <c r="E688" s="10"/>
      <c r="F688" s="11"/>
      <c r="G688" s="11"/>
      <c r="H688" s="12"/>
    </row>
    <row r="689" spans="1:8">
      <c r="A689" s="7"/>
      <c r="B689" s="8"/>
      <c r="C689" s="9"/>
      <c r="D689" s="9"/>
      <c r="E689" s="10"/>
      <c r="F689" s="11"/>
      <c r="G689" s="11"/>
      <c r="H689" s="12"/>
    </row>
    <row r="690" spans="1:8">
      <c r="A690" s="7"/>
      <c r="B690" s="8"/>
      <c r="C690" s="9"/>
      <c r="D690" s="9"/>
      <c r="E690" s="10"/>
      <c r="F690" s="11"/>
      <c r="G690" s="11"/>
      <c r="H690" s="12"/>
    </row>
    <row r="691" spans="1:8">
      <c r="A691" s="7"/>
      <c r="B691" s="8"/>
      <c r="C691" s="9"/>
      <c r="D691" s="9"/>
      <c r="E691" s="10"/>
      <c r="F691" s="11"/>
      <c r="G691" s="11"/>
      <c r="H691" s="12"/>
    </row>
    <row r="692" spans="1:8">
      <c r="A692" s="7"/>
      <c r="B692" s="8"/>
      <c r="C692" s="9"/>
      <c r="D692" s="9"/>
      <c r="E692" s="10"/>
      <c r="F692" s="11"/>
      <c r="G692" s="11"/>
      <c r="H692" s="11"/>
    </row>
    <row r="693" spans="1:8">
      <c r="A693" s="7"/>
      <c r="B693" s="8"/>
      <c r="C693" s="9"/>
      <c r="D693" s="9"/>
      <c r="E693" s="10"/>
      <c r="F693" s="11"/>
      <c r="G693" s="13"/>
      <c r="H693" s="11"/>
    </row>
    <row r="694" spans="1:8">
      <c r="A694" s="7"/>
      <c r="B694" s="8"/>
      <c r="C694" s="9"/>
      <c r="D694" s="9"/>
      <c r="E694" s="10"/>
      <c r="F694" s="11"/>
      <c r="G694" s="13"/>
      <c r="H694" s="11"/>
    </row>
    <row r="695" spans="1:8">
      <c r="A695" s="7"/>
      <c r="B695" s="8"/>
      <c r="C695" s="9"/>
      <c r="D695" s="9"/>
      <c r="E695" s="10"/>
      <c r="F695" s="11"/>
      <c r="G695" s="11"/>
      <c r="H695" s="11"/>
    </row>
    <row r="696" spans="1:8">
      <c r="A696" s="7"/>
      <c r="B696" s="8"/>
      <c r="C696" s="9"/>
      <c r="D696" s="9"/>
      <c r="E696" s="10"/>
      <c r="F696" s="11"/>
      <c r="G696" s="11"/>
      <c r="H696" s="12"/>
    </row>
    <row r="697" spans="1:8">
      <c r="A697" s="7"/>
      <c r="B697" s="8"/>
      <c r="C697" s="9"/>
      <c r="D697" s="9"/>
      <c r="E697" s="10"/>
      <c r="F697" s="11"/>
      <c r="G697" s="11"/>
      <c r="H697" s="12"/>
    </row>
    <row r="698" spans="1:8">
      <c r="A698" s="7"/>
      <c r="B698" s="8"/>
      <c r="C698" s="9"/>
      <c r="D698" s="9"/>
      <c r="E698" s="10"/>
      <c r="F698" s="11"/>
      <c r="G698" s="11"/>
      <c r="H698" s="11"/>
    </row>
    <row r="699" spans="1:8">
      <c r="A699" s="7"/>
      <c r="B699" s="8"/>
      <c r="C699" s="9"/>
      <c r="D699" s="9"/>
      <c r="E699" s="10"/>
      <c r="F699" s="11"/>
      <c r="G699" s="11"/>
      <c r="H699" s="12"/>
    </row>
    <row r="700" spans="1:8">
      <c r="A700" s="7"/>
      <c r="B700" s="8"/>
      <c r="C700" s="9"/>
      <c r="D700" s="9"/>
      <c r="E700" s="10"/>
      <c r="F700" s="11"/>
      <c r="G700" s="11"/>
      <c r="H700" s="12"/>
    </row>
    <row r="701" spans="1:8">
      <c r="A701" s="7"/>
      <c r="B701" s="8"/>
      <c r="C701" s="9"/>
      <c r="D701" s="9"/>
      <c r="E701" s="10"/>
      <c r="F701" s="11"/>
      <c r="G701" s="11"/>
      <c r="H701" s="12"/>
    </row>
    <row r="702" spans="1:8">
      <c r="A702" s="7"/>
      <c r="B702" s="8"/>
      <c r="C702" s="9"/>
      <c r="D702" s="9"/>
      <c r="E702" s="10"/>
      <c r="F702" s="11"/>
      <c r="G702" s="11"/>
      <c r="H702" s="12"/>
    </row>
    <row r="703" spans="1:8">
      <c r="A703" s="7"/>
      <c r="B703" s="8"/>
      <c r="C703" s="9"/>
      <c r="D703" s="9"/>
      <c r="E703" s="10"/>
      <c r="F703" s="11"/>
      <c r="G703" s="11"/>
      <c r="H703" s="12"/>
    </row>
    <row r="704" spans="1:8">
      <c r="A704" s="7"/>
      <c r="B704" s="8"/>
      <c r="C704" s="9"/>
      <c r="D704" s="9"/>
      <c r="E704" s="10"/>
      <c r="F704" s="11"/>
      <c r="G704" s="11"/>
      <c r="H704" s="11"/>
    </row>
    <row r="705" spans="1:8">
      <c r="A705" s="7"/>
      <c r="B705" s="8"/>
      <c r="C705" s="9"/>
      <c r="D705" s="9"/>
      <c r="E705" s="10"/>
      <c r="F705" s="11"/>
      <c r="G705" s="11"/>
      <c r="H705" s="12"/>
    </row>
    <row r="706" spans="1:8">
      <c r="A706" s="7"/>
      <c r="B706" s="8"/>
      <c r="C706" s="9"/>
      <c r="D706" s="9"/>
      <c r="E706" s="10"/>
      <c r="F706" s="11"/>
      <c r="G706" s="11"/>
      <c r="H706" s="12"/>
    </row>
    <row r="707" spans="1:8">
      <c r="A707" s="7"/>
      <c r="B707" s="8"/>
      <c r="C707" s="9"/>
      <c r="D707" s="9"/>
      <c r="E707" s="10"/>
      <c r="F707" s="11"/>
      <c r="G707" s="11"/>
      <c r="H707" s="12"/>
    </row>
    <row r="708" spans="1:8">
      <c r="A708" s="7"/>
      <c r="B708" s="8"/>
      <c r="C708" s="9"/>
      <c r="D708" s="9"/>
      <c r="E708" s="10"/>
      <c r="F708" s="11"/>
      <c r="G708" s="11"/>
      <c r="H708" s="11"/>
    </row>
    <row r="709" spans="1:8">
      <c r="A709" s="7"/>
      <c r="B709" s="8"/>
      <c r="C709" s="9"/>
      <c r="D709" s="9"/>
      <c r="E709" s="10"/>
      <c r="F709" s="11"/>
      <c r="G709" s="11"/>
      <c r="H709" s="11"/>
    </row>
    <row r="710" spans="1:8">
      <c r="A710" s="7"/>
      <c r="B710" s="8"/>
      <c r="C710" s="9"/>
      <c r="D710" s="9"/>
      <c r="E710" s="10"/>
      <c r="F710" s="11"/>
      <c r="G710" s="11"/>
      <c r="H710" s="12"/>
    </row>
    <row r="711" spans="1:8">
      <c r="A711" s="7"/>
      <c r="B711" s="8"/>
      <c r="C711" s="9"/>
      <c r="D711" s="9"/>
      <c r="E711" s="10"/>
      <c r="F711" s="11"/>
      <c r="G711" s="11"/>
      <c r="H711" s="12"/>
    </row>
    <row r="712" spans="1:8">
      <c r="A712" s="137"/>
      <c r="B712" s="137"/>
      <c r="C712" s="137"/>
      <c r="D712" s="137"/>
      <c r="E712" s="137"/>
      <c r="F712" s="137"/>
      <c r="G712" s="137"/>
      <c r="H712" s="137"/>
    </row>
    <row r="713" spans="1:8">
      <c r="A713" s="137"/>
      <c r="B713" s="137"/>
      <c r="C713" s="137"/>
      <c r="D713" s="137"/>
      <c r="E713" s="137"/>
      <c r="F713" s="137"/>
      <c r="G713" s="137"/>
      <c r="H713" s="137"/>
    </row>
    <row r="714" spans="1:8">
      <c r="A714" s="137"/>
      <c r="B714" s="137"/>
      <c r="C714" s="137"/>
      <c r="D714" s="137"/>
      <c r="E714" s="137"/>
      <c r="F714" s="137"/>
      <c r="G714" s="137"/>
      <c r="H714" s="137"/>
    </row>
    <row r="715" spans="1:8">
      <c r="A715" s="137"/>
      <c r="B715" s="137"/>
      <c r="C715" s="137"/>
      <c r="D715" s="137"/>
      <c r="E715" s="137"/>
      <c r="F715" s="137"/>
      <c r="G715" s="137"/>
      <c r="H715" s="137"/>
    </row>
    <row r="716" spans="1:8">
      <c r="A716" s="137"/>
      <c r="B716" s="137"/>
      <c r="C716" s="137"/>
      <c r="D716" s="137"/>
      <c r="E716" s="137"/>
      <c r="F716" s="137"/>
      <c r="G716" s="137"/>
      <c r="H716" s="137"/>
    </row>
    <row r="717" spans="1:8">
      <c r="A717" s="137"/>
      <c r="B717" s="137"/>
      <c r="C717" s="137"/>
      <c r="D717" s="137"/>
      <c r="E717" s="137"/>
      <c r="F717" s="137"/>
      <c r="G717" s="137"/>
      <c r="H717" s="137"/>
    </row>
    <row r="718" spans="1:8">
      <c r="A718" s="137"/>
      <c r="B718" s="137"/>
      <c r="C718" s="137"/>
      <c r="D718" s="137"/>
      <c r="E718" s="137"/>
      <c r="F718" s="137"/>
      <c r="G718" s="137"/>
      <c r="H718" s="137"/>
    </row>
    <row r="719" spans="1:8">
      <c r="A719" s="137"/>
      <c r="B719" s="137"/>
      <c r="C719" s="137"/>
      <c r="D719" s="137"/>
      <c r="E719" s="137"/>
      <c r="F719" s="137"/>
      <c r="G719" s="137"/>
      <c r="H719" s="137"/>
    </row>
    <row r="720" spans="1:8">
      <c r="A720" s="137"/>
      <c r="B720" s="137"/>
      <c r="C720" s="137"/>
      <c r="D720" s="137"/>
      <c r="E720" s="137"/>
      <c r="F720" s="137"/>
      <c r="G720" s="137"/>
      <c r="H720" s="137"/>
    </row>
    <row r="721" spans="1:8">
      <c r="A721" s="137"/>
      <c r="B721" s="137"/>
      <c r="C721" s="137"/>
      <c r="D721" s="137"/>
      <c r="E721" s="137"/>
      <c r="F721" s="137"/>
      <c r="G721" s="137"/>
      <c r="H721" s="137"/>
    </row>
    <row r="722" spans="1:8">
      <c r="A722" s="137"/>
      <c r="B722" s="137"/>
      <c r="C722" s="137"/>
      <c r="D722" s="137"/>
      <c r="E722" s="137"/>
      <c r="F722" s="137"/>
      <c r="G722" s="137"/>
      <c r="H722" s="137"/>
    </row>
    <row r="723" spans="1:8">
      <c r="A723" s="137"/>
      <c r="B723" s="137"/>
      <c r="C723" s="137"/>
      <c r="D723" s="137"/>
      <c r="E723" s="137"/>
      <c r="F723" s="137"/>
      <c r="G723" s="137"/>
      <c r="H723" s="137"/>
    </row>
    <row r="724" spans="1:8">
      <c r="A724" s="137"/>
      <c r="B724" s="137"/>
      <c r="C724" s="137"/>
      <c r="D724" s="137"/>
      <c r="E724" s="137"/>
      <c r="F724" s="137"/>
      <c r="G724" s="137"/>
      <c r="H724" s="137"/>
    </row>
    <row r="725" spans="1:8">
      <c r="A725" s="137"/>
      <c r="B725" s="137"/>
      <c r="C725" s="137"/>
      <c r="D725" s="137"/>
      <c r="E725" s="137"/>
      <c r="F725" s="137"/>
      <c r="G725" s="137"/>
      <c r="H725" s="137"/>
    </row>
    <row r="726" spans="1:8">
      <c r="A726" s="137"/>
      <c r="B726" s="137"/>
      <c r="C726" s="137"/>
      <c r="D726" s="137"/>
      <c r="E726" s="137"/>
      <c r="F726" s="137"/>
      <c r="G726" s="137"/>
      <c r="H726" s="137"/>
    </row>
    <row r="727" spans="1:8">
      <c r="A727" s="137"/>
      <c r="B727" s="137"/>
      <c r="C727" s="137"/>
      <c r="D727" s="137"/>
      <c r="E727" s="137"/>
      <c r="F727" s="137"/>
      <c r="G727" s="137"/>
      <c r="H727" s="137"/>
    </row>
    <row r="728" spans="1:8">
      <c r="A728" s="137"/>
      <c r="B728" s="137"/>
      <c r="C728" s="137"/>
      <c r="D728" s="137"/>
      <c r="E728" s="137"/>
      <c r="F728" s="137"/>
      <c r="G728" s="137"/>
      <c r="H728" s="137"/>
    </row>
    <row r="729" spans="1:8">
      <c r="A729" s="137"/>
      <c r="B729" s="137"/>
      <c r="C729" s="137"/>
      <c r="D729" s="137"/>
      <c r="E729" s="137"/>
      <c r="F729" s="137"/>
      <c r="G729" s="137"/>
      <c r="H729" s="137"/>
    </row>
    <row r="730" spans="1:8">
      <c r="A730" s="137"/>
      <c r="B730" s="137"/>
      <c r="C730" s="137"/>
      <c r="D730" s="137"/>
      <c r="E730" s="137"/>
      <c r="F730" s="137"/>
      <c r="G730" s="137"/>
      <c r="H730" s="137"/>
    </row>
    <row r="731" spans="1:8">
      <c r="A731" s="137"/>
      <c r="B731" s="137"/>
      <c r="C731" s="137"/>
      <c r="D731" s="137"/>
      <c r="E731" s="137"/>
      <c r="F731" s="137"/>
      <c r="G731" s="137"/>
      <c r="H731" s="137"/>
    </row>
    <row r="732" spans="1:8">
      <c r="A732" s="137"/>
      <c r="B732" s="137"/>
      <c r="C732" s="137"/>
      <c r="D732" s="137"/>
      <c r="E732" s="137"/>
      <c r="F732" s="137"/>
      <c r="G732" s="137"/>
      <c r="H732" s="137"/>
    </row>
    <row r="733" spans="1:8">
      <c r="A733" s="137"/>
      <c r="B733" s="137"/>
      <c r="C733" s="137"/>
      <c r="D733" s="137"/>
      <c r="E733" s="137"/>
      <c r="F733" s="137"/>
      <c r="G733" s="137"/>
      <c r="H733" s="137"/>
    </row>
    <row r="734" spans="1:8">
      <c r="A734" s="137"/>
      <c r="B734" s="137"/>
      <c r="C734" s="137"/>
      <c r="D734" s="137"/>
      <c r="E734" s="137"/>
      <c r="F734" s="137"/>
      <c r="G734" s="137"/>
      <c r="H734" s="137"/>
    </row>
    <row r="735" spans="1:8">
      <c r="A735" s="137"/>
      <c r="B735" s="137"/>
      <c r="C735" s="137"/>
      <c r="D735" s="137"/>
      <c r="E735" s="137"/>
      <c r="F735" s="137"/>
      <c r="G735" s="137"/>
      <c r="H735" s="137"/>
    </row>
    <row r="736" spans="1:8">
      <c r="A736" s="137"/>
      <c r="B736" s="137"/>
      <c r="C736" s="137"/>
      <c r="D736" s="137"/>
      <c r="E736" s="137"/>
      <c r="F736" s="137"/>
      <c r="G736" s="137"/>
      <c r="H736" s="137"/>
    </row>
    <row r="737" spans="1:8">
      <c r="A737" s="137"/>
      <c r="B737" s="137"/>
      <c r="C737" s="137"/>
      <c r="D737" s="137"/>
      <c r="E737" s="137"/>
      <c r="F737" s="137"/>
      <c r="G737" s="137"/>
      <c r="H737" s="137"/>
    </row>
    <row r="738" spans="1:8">
      <c r="A738" s="137"/>
      <c r="B738" s="137"/>
      <c r="C738" s="137"/>
      <c r="D738" s="137"/>
      <c r="E738" s="137"/>
      <c r="F738" s="137"/>
      <c r="G738" s="137"/>
      <c r="H738" s="137"/>
    </row>
    <row r="739" spans="1:8">
      <c r="A739" s="137"/>
      <c r="B739" s="137"/>
      <c r="C739" s="137"/>
      <c r="D739" s="137"/>
      <c r="E739" s="137"/>
      <c r="F739" s="137"/>
      <c r="G739" s="137"/>
      <c r="H739" s="137"/>
    </row>
    <row r="740" spans="1:8">
      <c r="A740" s="137"/>
      <c r="B740" s="137"/>
      <c r="C740" s="137"/>
      <c r="D740" s="137"/>
      <c r="E740" s="137"/>
      <c r="F740" s="137"/>
      <c r="G740" s="137"/>
      <c r="H740" s="137"/>
    </row>
    <row r="741" spans="1:8">
      <c r="A741" s="137"/>
      <c r="B741" s="137"/>
      <c r="C741" s="137"/>
      <c r="D741" s="137"/>
      <c r="E741" s="137"/>
      <c r="F741" s="137"/>
      <c r="G741" s="137"/>
      <c r="H741" s="137"/>
    </row>
    <row r="742" spans="1:8">
      <c r="A742" s="137"/>
      <c r="B742" s="137"/>
      <c r="C742" s="137"/>
      <c r="D742" s="137"/>
      <c r="E742" s="137"/>
      <c r="F742" s="137"/>
      <c r="G742" s="137"/>
      <c r="H742" s="137"/>
    </row>
    <row r="743" spans="1:8">
      <c r="A743" s="137"/>
      <c r="B743" s="137"/>
      <c r="C743" s="137"/>
      <c r="D743" s="137"/>
      <c r="E743" s="137"/>
      <c r="F743" s="137"/>
      <c r="G743" s="137"/>
      <c r="H743" s="137"/>
    </row>
    <row r="744" spans="1:8">
      <c r="A744" s="137"/>
      <c r="B744" s="137"/>
      <c r="C744" s="137"/>
      <c r="D744" s="137"/>
      <c r="E744" s="137"/>
      <c r="F744" s="137"/>
      <c r="G744" s="137"/>
      <c r="H744" s="137"/>
    </row>
    <row r="745" spans="1:8">
      <c r="A745" s="137"/>
      <c r="B745" s="137"/>
      <c r="C745" s="137"/>
      <c r="D745" s="137"/>
      <c r="E745" s="137"/>
      <c r="F745" s="137"/>
      <c r="G745" s="137"/>
      <c r="H745" s="137"/>
    </row>
    <row r="746" spans="1:8">
      <c r="A746" s="137"/>
      <c r="B746" s="137"/>
      <c r="C746" s="137"/>
      <c r="D746" s="137"/>
      <c r="E746" s="137"/>
      <c r="F746" s="137"/>
      <c r="G746" s="137"/>
      <c r="H746" s="137"/>
    </row>
    <row r="747" spans="1:8">
      <c r="A747" s="137"/>
      <c r="B747" s="137"/>
      <c r="C747" s="137"/>
      <c r="D747" s="137"/>
      <c r="E747" s="137"/>
      <c r="F747" s="137"/>
      <c r="G747" s="137"/>
      <c r="H747" s="137"/>
    </row>
    <row r="748" spans="1:8">
      <c r="A748" s="137"/>
      <c r="B748" s="137"/>
      <c r="C748" s="137"/>
      <c r="D748" s="137"/>
      <c r="E748" s="137"/>
      <c r="F748" s="137"/>
      <c r="G748" s="137"/>
      <c r="H748" s="137"/>
    </row>
    <row r="749" spans="1:8">
      <c r="A749" s="137"/>
      <c r="B749" s="137"/>
      <c r="C749" s="137"/>
      <c r="D749" s="137"/>
      <c r="E749" s="137"/>
      <c r="F749" s="137"/>
      <c r="G749" s="137"/>
      <c r="H749" s="137"/>
    </row>
    <row r="750" spans="1:8">
      <c r="A750" s="137"/>
      <c r="B750" s="137"/>
      <c r="C750" s="137"/>
      <c r="D750" s="137"/>
      <c r="E750" s="137"/>
      <c r="F750" s="137"/>
      <c r="G750" s="137"/>
      <c r="H750" s="137"/>
    </row>
    <row r="751" spans="1:8">
      <c r="A751" s="137"/>
      <c r="B751" s="137"/>
      <c r="C751" s="137"/>
      <c r="D751" s="137"/>
      <c r="E751" s="137"/>
      <c r="F751" s="137"/>
      <c r="G751" s="137"/>
      <c r="H751" s="137"/>
    </row>
    <row r="752" spans="1:8">
      <c r="A752" s="137"/>
      <c r="B752" s="137"/>
      <c r="C752" s="137"/>
      <c r="D752" s="137"/>
      <c r="E752" s="137"/>
      <c r="F752" s="137"/>
      <c r="G752" s="137"/>
      <c r="H752" s="137"/>
    </row>
    <row r="753" spans="1:8">
      <c r="A753" s="137"/>
      <c r="B753" s="137"/>
      <c r="C753" s="137"/>
      <c r="D753" s="137"/>
      <c r="E753" s="137"/>
      <c r="F753" s="137"/>
      <c r="G753" s="137"/>
      <c r="H753" s="137"/>
    </row>
    <row r="754" spans="1:8">
      <c r="A754" s="137"/>
      <c r="B754" s="137"/>
      <c r="C754" s="137"/>
      <c r="D754" s="137"/>
      <c r="E754" s="137"/>
      <c r="F754" s="137"/>
      <c r="G754" s="137"/>
      <c r="H754" s="137"/>
    </row>
    <row r="755" spans="1:8">
      <c r="A755" s="137"/>
      <c r="B755" s="137"/>
      <c r="C755" s="137"/>
      <c r="D755" s="137"/>
      <c r="E755" s="137"/>
      <c r="F755" s="137"/>
      <c r="G755" s="137"/>
      <c r="H755" s="137"/>
    </row>
    <row r="756" spans="1:8">
      <c r="A756" s="137"/>
      <c r="B756" s="137"/>
      <c r="C756" s="137"/>
      <c r="D756" s="137"/>
      <c r="E756" s="137"/>
      <c r="F756" s="137"/>
      <c r="G756" s="137"/>
      <c r="H756" s="137"/>
    </row>
    <row r="757" spans="1:8">
      <c r="A757" s="137"/>
      <c r="B757" s="137"/>
      <c r="C757" s="137"/>
      <c r="D757" s="137"/>
      <c r="E757" s="137"/>
      <c r="F757" s="137"/>
      <c r="G757" s="137"/>
      <c r="H757" s="137"/>
    </row>
    <row r="758" spans="1:8">
      <c r="A758" s="137"/>
      <c r="B758" s="137"/>
      <c r="C758" s="137"/>
      <c r="D758" s="137"/>
      <c r="E758" s="137"/>
      <c r="F758" s="137"/>
      <c r="G758" s="137"/>
      <c r="H758" s="137"/>
    </row>
    <row r="759" spans="1:8">
      <c r="A759" s="137"/>
      <c r="B759" s="137"/>
      <c r="C759" s="137"/>
      <c r="D759" s="137"/>
      <c r="E759" s="137"/>
      <c r="F759" s="137"/>
      <c r="G759" s="137"/>
      <c r="H759" s="137"/>
    </row>
    <row r="760" spans="1:8">
      <c r="A760" s="137"/>
      <c r="B760" s="137"/>
      <c r="C760" s="137"/>
      <c r="D760" s="137"/>
      <c r="E760" s="137"/>
      <c r="F760" s="137"/>
      <c r="G760" s="137"/>
      <c r="H760" s="137"/>
    </row>
    <row r="761" spans="1:8">
      <c r="A761" s="137"/>
      <c r="B761" s="137"/>
      <c r="C761" s="137"/>
      <c r="D761" s="137"/>
      <c r="E761" s="137"/>
      <c r="F761" s="137"/>
      <c r="G761" s="137"/>
      <c r="H761" s="137"/>
    </row>
    <row r="762" spans="1:8">
      <c r="A762" s="137"/>
      <c r="B762" s="137"/>
      <c r="C762" s="137"/>
      <c r="D762" s="137"/>
      <c r="E762" s="137"/>
      <c r="F762" s="137"/>
      <c r="G762" s="137"/>
      <c r="H762" s="137"/>
    </row>
    <row r="763" spans="1:8">
      <c r="A763" s="137"/>
      <c r="B763" s="137"/>
      <c r="C763" s="137"/>
      <c r="D763" s="137"/>
      <c r="E763" s="137"/>
      <c r="F763" s="137"/>
      <c r="G763" s="137"/>
      <c r="H763" s="137"/>
    </row>
    <row r="764" spans="1:8">
      <c r="A764" s="137"/>
      <c r="B764" s="137"/>
      <c r="C764" s="137"/>
      <c r="D764" s="137"/>
      <c r="E764" s="137"/>
      <c r="F764" s="137"/>
      <c r="G764" s="137"/>
      <c r="H764" s="137"/>
    </row>
    <row r="765" spans="1:8">
      <c r="A765" s="137"/>
      <c r="B765" s="137"/>
      <c r="C765" s="137"/>
      <c r="D765" s="137"/>
      <c r="E765" s="137"/>
      <c r="F765" s="137"/>
      <c r="G765" s="137"/>
      <c r="H765" s="137"/>
    </row>
    <row r="766" spans="1:8">
      <c r="A766" s="137"/>
      <c r="B766" s="137"/>
      <c r="C766" s="137"/>
      <c r="D766" s="137"/>
      <c r="E766" s="137"/>
      <c r="F766" s="137"/>
      <c r="G766" s="137"/>
      <c r="H766" s="137"/>
    </row>
    <row r="767" spans="1:8">
      <c r="A767" s="137"/>
      <c r="B767" s="137"/>
      <c r="C767" s="137"/>
      <c r="D767" s="137"/>
      <c r="E767" s="137"/>
      <c r="F767" s="137"/>
      <c r="G767" s="137"/>
      <c r="H767" s="137"/>
    </row>
    <row r="768" spans="1:8">
      <c r="A768" s="137"/>
      <c r="B768" s="137"/>
      <c r="C768" s="137"/>
      <c r="D768" s="137"/>
      <c r="E768" s="137"/>
      <c r="F768" s="137"/>
      <c r="G768" s="137"/>
      <c r="H768" s="137"/>
    </row>
    <row r="769" spans="1:8">
      <c r="A769" s="137"/>
      <c r="B769" s="137"/>
      <c r="C769" s="137"/>
      <c r="D769" s="137"/>
      <c r="E769" s="137"/>
      <c r="F769" s="137"/>
      <c r="G769" s="137"/>
      <c r="H769" s="137"/>
    </row>
    <row r="770" spans="1:8">
      <c r="A770" s="137"/>
      <c r="B770" s="137"/>
      <c r="C770" s="137"/>
      <c r="D770" s="137"/>
      <c r="E770" s="137"/>
      <c r="F770" s="137"/>
      <c r="G770" s="137"/>
      <c r="H770" s="137"/>
    </row>
    <row r="771" spans="1:8">
      <c r="A771" s="137"/>
      <c r="B771" s="137"/>
      <c r="C771" s="137"/>
      <c r="D771" s="137"/>
      <c r="E771" s="137"/>
      <c r="F771" s="137"/>
      <c r="G771" s="137"/>
      <c r="H771" s="137"/>
    </row>
    <row r="772" spans="1:8">
      <c r="A772" s="137"/>
      <c r="B772" s="137"/>
      <c r="C772" s="137"/>
      <c r="D772" s="137"/>
      <c r="E772" s="137"/>
      <c r="F772" s="137"/>
      <c r="G772" s="137"/>
      <c r="H772" s="137"/>
    </row>
    <row r="773" spans="1:8">
      <c r="A773" s="137"/>
      <c r="B773" s="137"/>
      <c r="C773" s="137"/>
      <c r="D773" s="137"/>
      <c r="E773" s="137"/>
      <c r="F773" s="137"/>
      <c r="G773" s="137"/>
      <c r="H773" s="137"/>
    </row>
    <row r="774" spans="1:8">
      <c r="A774" s="137"/>
      <c r="B774" s="137"/>
      <c r="C774" s="137"/>
      <c r="D774" s="137"/>
      <c r="E774" s="137"/>
      <c r="F774" s="137"/>
      <c r="G774" s="137"/>
      <c r="H774" s="137"/>
    </row>
    <row r="775" spans="1:8">
      <c r="A775" s="137"/>
      <c r="B775" s="137"/>
      <c r="C775" s="137"/>
      <c r="D775" s="137"/>
      <c r="E775" s="137"/>
      <c r="F775" s="137"/>
      <c r="G775" s="137"/>
      <c r="H775" s="137"/>
    </row>
    <row r="776" spans="1:8">
      <c r="A776" s="137"/>
      <c r="B776" s="137"/>
      <c r="C776" s="137"/>
      <c r="D776" s="137"/>
      <c r="E776" s="137"/>
      <c r="F776" s="137"/>
      <c r="G776" s="137"/>
      <c r="H776" s="137"/>
    </row>
    <row r="777" spans="1:8">
      <c r="A777" s="137"/>
      <c r="B777" s="137"/>
      <c r="C777" s="137"/>
      <c r="D777" s="137"/>
      <c r="E777" s="137"/>
      <c r="F777" s="137"/>
      <c r="G777" s="137"/>
      <c r="H777" s="137"/>
    </row>
    <row r="778" spans="1:8">
      <c r="A778" s="137"/>
      <c r="B778" s="137"/>
      <c r="C778" s="137"/>
      <c r="D778" s="137"/>
      <c r="E778" s="137"/>
      <c r="F778" s="137"/>
      <c r="G778" s="137"/>
      <c r="H778" s="137"/>
    </row>
    <row r="779" spans="1:8">
      <c r="A779" s="137"/>
      <c r="B779" s="137"/>
      <c r="C779" s="137"/>
      <c r="D779" s="137"/>
      <c r="E779" s="137"/>
      <c r="F779" s="137"/>
      <c r="G779" s="137"/>
      <c r="H779" s="137"/>
    </row>
    <row r="780" spans="1:8">
      <c r="A780" s="137"/>
      <c r="B780" s="137"/>
      <c r="C780" s="137"/>
      <c r="D780" s="137"/>
      <c r="E780" s="137"/>
      <c r="F780" s="137"/>
      <c r="G780" s="137"/>
      <c r="H780" s="137"/>
    </row>
    <row r="781" spans="1:8">
      <c r="A781" s="137"/>
      <c r="B781" s="137"/>
      <c r="C781" s="137"/>
      <c r="D781" s="137"/>
      <c r="E781" s="137"/>
      <c r="F781" s="137"/>
      <c r="G781" s="137"/>
      <c r="H781" s="137"/>
    </row>
    <row r="782" spans="1:8">
      <c r="A782" s="137"/>
      <c r="B782" s="137"/>
      <c r="C782" s="137"/>
      <c r="D782" s="137"/>
      <c r="E782" s="137"/>
      <c r="F782" s="137"/>
      <c r="G782" s="137"/>
      <c r="H782" s="137"/>
    </row>
    <row r="783" spans="1:8">
      <c r="A783" s="137"/>
      <c r="B783" s="137"/>
      <c r="C783" s="137"/>
      <c r="D783" s="137"/>
      <c r="E783" s="137"/>
      <c r="F783" s="137"/>
      <c r="G783" s="137"/>
      <c r="H783" s="137"/>
    </row>
    <row r="784" spans="1:8">
      <c r="A784" s="137"/>
      <c r="B784" s="137"/>
      <c r="C784" s="137"/>
      <c r="D784" s="137"/>
      <c r="E784" s="137"/>
      <c r="F784" s="137"/>
      <c r="G784" s="137"/>
      <c r="H784" s="137"/>
    </row>
    <row r="785" spans="1:8">
      <c r="A785" s="137"/>
      <c r="B785" s="137"/>
      <c r="C785" s="137"/>
      <c r="D785" s="137"/>
      <c r="E785" s="137"/>
      <c r="F785" s="137"/>
      <c r="G785" s="137"/>
      <c r="H785" s="137"/>
    </row>
    <row r="786" spans="1:8">
      <c r="A786" s="137"/>
      <c r="B786" s="137"/>
      <c r="C786" s="137"/>
      <c r="D786" s="137"/>
      <c r="E786" s="137"/>
      <c r="F786" s="137"/>
      <c r="G786" s="137"/>
      <c r="H786" s="137"/>
    </row>
    <row r="787" spans="1:8">
      <c r="A787" s="137"/>
      <c r="B787" s="137"/>
      <c r="C787" s="137"/>
      <c r="D787" s="137"/>
      <c r="E787" s="137"/>
      <c r="F787" s="137"/>
      <c r="G787" s="137"/>
      <c r="H787" s="137"/>
    </row>
    <row r="788" spans="1:8">
      <c r="A788" s="137"/>
      <c r="B788" s="137"/>
      <c r="C788" s="137"/>
      <c r="D788" s="137"/>
      <c r="E788" s="137"/>
      <c r="F788" s="137"/>
      <c r="G788" s="137"/>
      <c r="H788" s="137"/>
    </row>
    <row r="789" spans="1:8">
      <c r="A789" s="137"/>
      <c r="B789" s="137"/>
      <c r="C789" s="137"/>
      <c r="D789" s="137"/>
      <c r="E789" s="137"/>
      <c r="F789" s="137"/>
      <c r="G789" s="137"/>
      <c r="H789" s="137"/>
    </row>
    <row r="790" spans="1:8">
      <c r="A790" s="137"/>
      <c r="B790" s="137"/>
      <c r="C790" s="137"/>
      <c r="D790" s="137"/>
      <c r="E790" s="137"/>
      <c r="F790" s="137"/>
      <c r="G790" s="137"/>
      <c r="H790" s="137"/>
    </row>
    <row r="791" spans="1:8">
      <c r="A791" s="137"/>
      <c r="B791" s="137"/>
      <c r="C791" s="137"/>
      <c r="D791" s="137"/>
      <c r="E791" s="137"/>
      <c r="F791" s="137"/>
      <c r="G791" s="137"/>
      <c r="H791" s="137"/>
    </row>
    <row r="792" spans="1:8">
      <c r="A792" s="137"/>
      <c r="B792" s="137"/>
      <c r="C792" s="137"/>
      <c r="D792" s="137"/>
      <c r="E792" s="137"/>
      <c r="F792" s="137"/>
      <c r="G792" s="137"/>
      <c r="H792" s="137"/>
    </row>
    <row r="793" spans="1:8">
      <c r="A793" s="137"/>
      <c r="B793" s="137"/>
      <c r="C793" s="137"/>
      <c r="D793" s="137"/>
      <c r="E793" s="137"/>
      <c r="F793" s="137"/>
      <c r="G793" s="137"/>
      <c r="H793" s="137"/>
    </row>
    <row r="794" spans="1:8">
      <c r="A794" s="137"/>
      <c r="B794" s="137"/>
      <c r="C794" s="137"/>
      <c r="D794" s="137"/>
      <c r="E794" s="137"/>
      <c r="F794" s="137"/>
      <c r="G794" s="137"/>
      <c r="H794" s="137"/>
    </row>
    <row r="795" spans="1:8">
      <c r="A795" s="137"/>
      <c r="B795" s="137"/>
      <c r="C795" s="137"/>
      <c r="D795" s="137"/>
      <c r="E795" s="137"/>
      <c r="F795" s="137"/>
      <c r="G795" s="137"/>
      <c r="H795" s="137"/>
    </row>
    <row r="796" spans="1:8">
      <c r="A796" s="137"/>
      <c r="B796" s="137"/>
      <c r="C796" s="137"/>
      <c r="D796" s="137"/>
      <c r="E796" s="137"/>
      <c r="F796" s="137"/>
      <c r="G796" s="137"/>
      <c r="H796" s="137"/>
    </row>
    <row r="797" spans="1:8">
      <c r="A797" s="137"/>
      <c r="B797" s="137"/>
      <c r="C797" s="137"/>
      <c r="D797" s="137"/>
      <c r="E797" s="137"/>
      <c r="F797" s="137"/>
      <c r="G797" s="137"/>
      <c r="H797" s="137"/>
    </row>
    <row r="798" spans="1:8">
      <c r="A798" s="137"/>
      <c r="B798" s="137"/>
      <c r="C798" s="137"/>
      <c r="D798" s="137"/>
      <c r="E798" s="137"/>
      <c r="F798" s="137"/>
      <c r="G798" s="137"/>
      <c r="H798" s="137"/>
    </row>
    <row r="799" spans="1:8">
      <c r="A799" s="137"/>
      <c r="B799" s="137"/>
      <c r="C799" s="137"/>
      <c r="D799" s="137"/>
      <c r="E799" s="137"/>
      <c r="F799" s="137"/>
      <c r="G799" s="137"/>
      <c r="H799" s="137"/>
    </row>
    <row r="800" spans="1:8">
      <c r="A800" s="137"/>
      <c r="B800" s="137"/>
      <c r="C800" s="137"/>
      <c r="D800" s="137"/>
      <c r="E800" s="137"/>
      <c r="F800" s="137"/>
      <c r="G800" s="137"/>
      <c r="H800" s="137"/>
    </row>
    <row r="801" spans="1:8">
      <c r="A801" s="137"/>
      <c r="B801" s="137"/>
      <c r="C801" s="137"/>
      <c r="D801" s="137"/>
      <c r="E801" s="137"/>
      <c r="F801" s="137"/>
      <c r="G801" s="137"/>
      <c r="H801" s="137"/>
    </row>
    <row r="802" spans="1:8">
      <c r="A802" s="137"/>
      <c r="B802" s="137"/>
      <c r="C802" s="137"/>
      <c r="D802" s="137"/>
      <c r="E802" s="137"/>
      <c r="F802" s="137"/>
      <c r="G802" s="137"/>
      <c r="H802" s="137"/>
    </row>
    <row r="803" spans="1:8">
      <c r="A803" s="137"/>
      <c r="B803" s="137"/>
      <c r="C803" s="137"/>
      <c r="D803" s="137"/>
      <c r="E803" s="137"/>
      <c r="F803" s="137"/>
      <c r="G803" s="137"/>
      <c r="H803" s="137"/>
    </row>
    <row r="804" spans="1:8">
      <c r="A804" s="137"/>
      <c r="B804" s="137"/>
      <c r="C804" s="137"/>
      <c r="D804" s="137"/>
      <c r="E804" s="137"/>
      <c r="F804" s="137"/>
      <c r="G804" s="137"/>
      <c r="H804" s="137"/>
    </row>
    <row r="805" spans="1:8">
      <c r="A805" s="137"/>
      <c r="B805" s="137"/>
      <c r="C805" s="137"/>
      <c r="D805" s="137"/>
      <c r="E805" s="137"/>
      <c r="F805" s="137"/>
      <c r="G805" s="137"/>
      <c r="H805" s="137"/>
    </row>
    <row r="806" spans="1:8">
      <c r="A806" s="137"/>
      <c r="B806" s="137"/>
      <c r="C806" s="137"/>
      <c r="D806" s="137"/>
      <c r="E806" s="137"/>
      <c r="F806" s="137"/>
      <c r="G806" s="137"/>
      <c r="H806" s="137"/>
    </row>
    <row r="807" spans="1:8">
      <c r="A807" s="137"/>
      <c r="B807" s="137"/>
      <c r="C807" s="137"/>
      <c r="D807" s="137"/>
      <c r="E807" s="137"/>
      <c r="F807" s="137"/>
      <c r="G807" s="137"/>
      <c r="H807" s="137"/>
    </row>
    <row r="808" spans="1:8">
      <c r="A808" s="137"/>
      <c r="B808" s="137"/>
      <c r="C808" s="137"/>
      <c r="D808" s="137"/>
      <c r="E808" s="137"/>
      <c r="F808" s="137"/>
      <c r="G808" s="137"/>
      <c r="H808" s="137"/>
    </row>
    <row r="809" spans="1:8">
      <c r="A809" s="137"/>
      <c r="B809" s="137"/>
      <c r="C809" s="137"/>
      <c r="D809" s="137"/>
      <c r="E809" s="137"/>
      <c r="F809" s="137"/>
      <c r="G809" s="137"/>
      <c r="H809" s="137"/>
    </row>
    <row r="810" spans="1:8">
      <c r="A810" s="137"/>
      <c r="B810" s="137"/>
      <c r="C810" s="137"/>
      <c r="D810" s="137"/>
      <c r="E810" s="137"/>
      <c r="F810" s="137"/>
      <c r="G810" s="137"/>
      <c r="H810" s="137"/>
    </row>
    <row r="811" spans="1:8">
      <c r="A811" s="137"/>
      <c r="B811" s="137"/>
      <c r="C811" s="137"/>
      <c r="D811" s="137"/>
      <c r="E811" s="137"/>
      <c r="F811" s="137"/>
      <c r="G811" s="137"/>
      <c r="H811" s="137"/>
    </row>
    <row r="812" spans="1:8">
      <c r="A812" s="137"/>
      <c r="B812" s="137"/>
      <c r="C812" s="137"/>
      <c r="D812" s="137"/>
      <c r="E812" s="137"/>
      <c r="F812" s="137"/>
      <c r="G812" s="137"/>
      <c r="H812" s="137"/>
    </row>
    <row r="813" spans="1:8">
      <c r="A813" s="137"/>
      <c r="B813" s="137"/>
      <c r="C813" s="137"/>
      <c r="D813" s="137"/>
      <c r="E813" s="137"/>
      <c r="F813" s="137"/>
      <c r="G813" s="137"/>
      <c r="H813" s="137"/>
    </row>
    <row r="814" spans="1:8">
      <c r="A814" s="137"/>
      <c r="B814" s="137"/>
      <c r="C814" s="137"/>
      <c r="D814" s="137"/>
      <c r="E814" s="137"/>
      <c r="F814" s="137"/>
      <c r="G814" s="137"/>
      <c r="H814" s="137"/>
    </row>
    <row r="815" spans="1:8">
      <c r="A815" s="137"/>
      <c r="B815" s="137"/>
      <c r="C815" s="137"/>
      <c r="D815" s="137"/>
      <c r="E815" s="137"/>
      <c r="F815" s="137"/>
      <c r="G815" s="137"/>
      <c r="H815" s="137"/>
    </row>
    <row r="816" spans="1:8">
      <c r="A816" s="137"/>
      <c r="B816" s="137"/>
      <c r="C816" s="137"/>
      <c r="D816" s="137"/>
      <c r="E816" s="137"/>
      <c r="F816" s="137"/>
      <c r="G816" s="137"/>
      <c r="H816" s="137"/>
    </row>
    <row r="817" spans="1:8">
      <c r="A817" s="137"/>
      <c r="B817" s="137"/>
      <c r="C817" s="137"/>
      <c r="D817" s="137"/>
      <c r="E817" s="137"/>
      <c r="F817" s="137"/>
      <c r="G817" s="137"/>
      <c r="H817" s="137"/>
    </row>
    <row r="818" spans="1:8">
      <c r="A818" s="137"/>
      <c r="B818" s="137"/>
      <c r="C818" s="137"/>
      <c r="D818" s="137"/>
      <c r="E818" s="137"/>
      <c r="F818" s="137"/>
      <c r="G818" s="137"/>
      <c r="H818" s="137"/>
    </row>
    <row r="819" spans="1:8">
      <c r="A819" s="137"/>
      <c r="B819" s="137"/>
      <c r="C819" s="137"/>
      <c r="D819" s="137"/>
      <c r="E819" s="137"/>
      <c r="F819" s="137"/>
      <c r="G819" s="137"/>
      <c r="H819" s="137"/>
    </row>
    <row r="820" spans="1:8">
      <c r="A820" s="137"/>
      <c r="B820" s="137"/>
      <c r="C820" s="137"/>
      <c r="D820" s="137"/>
      <c r="E820" s="137"/>
      <c r="F820" s="137"/>
      <c r="G820" s="137"/>
      <c r="H820" s="137"/>
    </row>
    <row r="821" spans="1:8">
      <c r="A821" s="137"/>
      <c r="B821" s="137"/>
      <c r="C821" s="137"/>
      <c r="D821" s="137"/>
      <c r="E821" s="137"/>
      <c r="F821" s="137"/>
      <c r="G821" s="137"/>
      <c r="H821" s="137"/>
    </row>
  </sheetData>
  <mergeCells count="25">
    <mergeCell ref="A645:C645"/>
    <mergeCell ref="B138:C138"/>
    <mergeCell ref="A646:C646"/>
    <mergeCell ref="A32:C32"/>
    <mergeCell ref="A635:H635"/>
    <mergeCell ref="A143:H143"/>
    <mergeCell ref="B141:C141"/>
    <mergeCell ref="A634:C634"/>
    <mergeCell ref="A628:H628"/>
    <mergeCell ref="B142:C142"/>
    <mergeCell ref="A633:C633"/>
    <mergeCell ref="A627:C627"/>
    <mergeCell ref="A3:H3"/>
    <mergeCell ref="F6:H6"/>
    <mergeCell ref="A2:H2"/>
    <mergeCell ref="A5:H5"/>
    <mergeCell ref="A6:A7"/>
    <mergeCell ref="B6:B7"/>
    <mergeCell ref="C6:C7"/>
    <mergeCell ref="B128:C128"/>
    <mergeCell ref="A26:C26"/>
    <mergeCell ref="A9:H9"/>
    <mergeCell ref="A10:C10"/>
    <mergeCell ref="D6:D7"/>
    <mergeCell ref="E6:E7"/>
  </mergeCells>
  <phoneticPr fontId="0" type="noConversion"/>
  <pageMargins left="0.59055118110236227" right="0.39370078740157483"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2014-02-12T14:01:41Z</cp:lastPrinted>
  <dcterms:created xsi:type="dcterms:W3CDTF">2018-03-06T13:39:23Z</dcterms:created>
  <dcterms:modified xsi:type="dcterms:W3CDTF">2018-03-06T13:39:23Z</dcterms:modified>
</cp:coreProperties>
</file>