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'!$A$1:$J$49</definedName>
  </definedNames>
  <calcPr fullCalcOnLoad="1"/>
</workbook>
</file>

<file path=xl/sharedStrings.xml><?xml version="1.0" encoding="utf-8"?>
<sst xmlns="http://schemas.openxmlformats.org/spreadsheetml/2006/main" count="63" uniqueCount="57">
  <si>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</si>
  <si>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</si>
  <si>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</si>
  <si>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</si>
  <si>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</si>
  <si>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</si>
  <si>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</si>
  <si>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</si>
  <si>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</si>
  <si>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</si>
  <si>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</si>
  <si>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</si>
  <si>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2020 год</t>
  </si>
  <si>
    <t>2021 год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</si>
  <si>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</si>
  <si>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</si>
  <si>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</si>
  <si>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</si>
  <si>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</si>
  <si>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</si>
  <si>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</si>
  <si>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</si>
  <si>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</si>
  <si>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</si>
  <si>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</si>
  <si>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</si>
  <si>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</si>
  <si>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год</t>
  </si>
  <si>
    <t xml:space="preserve">увеличение ассигнований на поддержку развития общественной инфраструктуры муниципального значения (обл.бюдж.) </t>
  </si>
  <si>
    <t>За счет перераспределения ассигнований:</t>
  </si>
  <si>
    <t>Исп. Рулёва Т.Ю., 2 28 62</t>
  </si>
  <si>
    <t>За счет остатка средств на 01.01.2020 г.</t>
  </si>
  <si>
    <t>Итого за счет остатка средств на 01.01.2020 г.</t>
  </si>
  <si>
    <t>Подраздел 0801 КЦСР 32.1.01.S0360 КВР 110 - увеличение ассигнований на обеспечение выплат стимулирующего характера работникам муниципальных учреждений культуры ЛО (обл.бюдж.)</t>
  </si>
  <si>
    <t>Подраздел 0203 КЦСР 32.7.01.51180 КВР 120 - заработная плата с начислениями</t>
  </si>
  <si>
    <t>Подраздел 0203 КЦСР 32.7.01.51180 КВР 240 - закупка товаров, работ и услуг</t>
  </si>
  <si>
    <t>Осуществление первичного воинского учета (фед.бюдж.)</t>
  </si>
  <si>
    <r>
      <t xml:space="preserve">Подраздел 0503 КЦСР 32.5.01.S4840 КВР 240 - </t>
    </r>
    <r>
      <rPr>
        <b/>
        <sz val="11"/>
        <rFont val="Times New Roman"/>
        <family val="1"/>
      </rPr>
      <t>устройство резинового покрытия детской площадки в д.Втроя</t>
    </r>
  </si>
  <si>
    <r>
      <t xml:space="preserve">Подраздел 0801 КЦСР 32.1.01.S4840 КВР 240 - </t>
    </r>
    <r>
      <rPr>
        <b/>
        <sz val="11"/>
        <rFont val="Times New Roman"/>
        <family val="1"/>
      </rPr>
      <t>приобретение спорт.оборудования и инвентаря в ДК д.Загривье</t>
    </r>
  </si>
  <si>
    <t>Итого за счет перераспределения ассигнований</t>
  </si>
  <si>
    <t>Подраздел 0412 КЦСР 32.8.01.83710 КВР 240 – увеличение ассигнований на выполнение работ по внесению в ЕГРН сведений о границах территориальных зон поселений  (район.бюдж.)</t>
  </si>
  <si>
    <t>Подраздел 0503 КЦСР 32.5.01.82330 КВР 240 – увеличение ассигнований на ремонт и содержание уличного освещения  (район.бюдж.)</t>
  </si>
  <si>
    <t>Подраздел 0409 КЦСР 32.3.01.S4770 КВР 240 – увеличение ассигнований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(обл.бюдж.)</t>
  </si>
  <si>
    <t xml:space="preserve">
О внесении изменений и дополнений в сводную бюджетную роспись бюджета Старопольского сельского поселения на 2020 год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2020 год и на плановый период 2021 и 2022 годов" </t>
  </si>
  <si>
    <t xml:space="preserve">Подраздел 0503 КЦСР 62.4.01.S4790 КВР 240 – увеличение ассигнований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</t>
  </si>
  <si>
    <t>Подраздел 0409 КЦСР 62.2.01.82420 КВР 240</t>
  </si>
  <si>
    <t>Подраздел 0409 КЦСР 62.2.01.S0140 КВР 240</t>
  </si>
  <si>
    <t>Подраздел 0801 КЦСР 62.5.01.81330 КВР 110</t>
  </si>
  <si>
    <t>Подраздел 0801 КЦСР 62.5.01.S0360 КВР 110</t>
  </si>
  <si>
    <t xml:space="preserve">перераспределение ассигнований на ремонт дорог общего пользования местного значения </t>
  </si>
  <si>
    <t>перераспределение ассигнований на стимулирующие выплаты работникам учреждений культуры</t>
  </si>
  <si>
    <t>Е.В. Соботюк</t>
  </si>
  <si>
    <t>И.о. председателя комитета финансов</t>
  </si>
  <si>
    <t>Подраздел 0503 КЦСР 62.4.01.82350 КВР 240</t>
  </si>
  <si>
    <t>Подраздел 0503 КЦСР 62.4.01.S4790 КВР 240</t>
  </si>
  <si>
    <t>Подраздел 0503 КЦСР 62.4.01.S4660 КВР 240</t>
  </si>
  <si>
    <t>перераспределение ассигнований на создание мест (площадок) накопления твердых коммунальных отходов (софинансирование ГП ЛО за счет средств местного бюджета)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</si>
</sst>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88" fontId="62" fillId="33" borderId="0" xfId="53" applyNumberFormat="1" applyFont="1" applyFill="1" applyBorder="1" applyAlignment="1">
      <alignment horizontal="right" vertical="center" wrapText="1" indent="1"/>
      <protection/>
    </xf>
    <xf numFmtId="49" fontId="62" fillId="33" borderId="0" xfId="53" applyNumberFormat="1" applyFont="1" applyFill="1" applyBorder="1" applyAlignment="1">
      <alignment horizontal="justify" vertical="center" wrapText="1"/>
      <protection/>
    </xf>
    <xf numFmtId="0" fontId="63" fillId="33" borderId="0" xfId="0" applyFont="1" applyFill="1" applyAlignment="1">
      <alignment horizontal="center" wrapText="1"/>
    </xf>
    <xf numFmtId="0" fontId="63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right" wrapText="1"/>
    </xf>
    <xf numFmtId="188" fontId="19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 wrapText="1"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3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10" fillId="36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wrapText="1"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2" fontId="4" fillId="0" borderId="21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22" xfId="53" applyNumberFormat="1" applyFont="1" applyFill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2" fontId="4" fillId="0" borderId="11" xfId="53" applyNumberFormat="1" applyFont="1" applyFill="1" applyBorder="1" applyAlignment="1">
      <alignment horizontal="justify" vertical="center" wrapText="1"/>
      <protection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 vertical="center" wrapText="1"/>
      <protection/>
    </xf>
    <xf numFmtId="2" fontId="4" fillId="0" borderId="23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333750" y="1143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SheetLayoutView="100" workbookViewId="0" topLeftCell="A21">
      <selection activeCell="N10" sqref="N10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17.28125" style="3" customWidth="1"/>
    <col min="5" max="5" width="6.28125" style="3" customWidth="1"/>
    <col min="6" max="6" width="2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9" customWidth="1"/>
    <col min="12" max="16384" width="8.8515625" style="1" customWidth="1"/>
  </cols>
  <sheetData>
    <row r="1" spans="1:10" ht="15.75" customHeight="1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3.25" customHeight="1">
      <c r="A2" s="42" t="s">
        <v>43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5" customHeigh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102" customHeight="1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s="8" customFormat="1" ht="15.75" customHeight="1">
      <c r="A7" s="43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30"/>
    </row>
    <row r="8" spans="1:11" s="7" customFormat="1" ht="15">
      <c r="A8" s="9"/>
      <c r="B8" s="9"/>
      <c r="C8" s="9"/>
      <c r="I8" s="15"/>
      <c r="K8" s="30"/>
    </row>
    <row r="9" spans="1:11" s="7" customFormat="1" ht="15">
      <c r="A9" s="35" t="s">
        <v>12</v>
      </c>
      <c r="B9" s="35" t="s">
        <v>13</v>
      </c>
      <c r="C9" s="35" t="s">
        <v>27</v>
      </c>
      <c r="J9" s="17" t="s">
        <v>0</v>
      </c>
      <c r="K9" s="30"/>
    </row>
    <row r="10" spans="1:11" s="7" customFormat="1" ht="22.5" customHeight="1">
      <c r="A10" s="40" t="s">
        <v>14</v>
      </c>
      <c r="B10" s="40"/>
      <c r="C10" s="40"/>
      <c r="D10" s="40"/>
      <c r="E10" s="40"/>
      <c r="F10" s="40"/>
      <c r="G10" s="40"/>
      <c r="H10" s="40"/>
      <c r="I10" s="40"/>
      <c r="J10" s="40"/>
      <c r="K10" s="30"/>
    </row>
    <row r="11" spans="1:11" s="7" customFormat="1" ht="78" customHeight="1">
      <c r="A11" s="28">
        <v>279.6</v>
      </c>
      <c r="B11" s="28">
        <v>0</v>
      </c>
      <c r="C11" s="28">
        <v>0</v>
      </c>
      <c r="D11" s="76" t="s">
        <v>44</v>
      </c>
      <c r="E11" s="76"/>
      <c r="F11" s="76"/>
      <c r="G11" s="76"/>
      <c r="H11" s="76"/>
      <c r="I11" s="76"/>
      <c r="J11" s="76"/>
      <c r="K11" s="30">
        <v>727</v>
      </c>
    </row>
    <row r="12" spans="1:11" s="7" customFormat="1" ht="15.75" customHeight="1" hidden="1">
      <c r="A12" s="28"/>
      <c r="B12" s="28">
        <v>0</v>
      </c>
      <c r="C12" s="28">
        <v>0</v>
      </c>
      <c r="D12" s="76" t="s">
        <v>42</v>
      </c>
      <c r="E12" s="76"/>
      <c r="F12" s="76"/>
      <c r="G12" s="76"/>
      <c r="H12" s="76"/>
      <c r="I12" s="76"/>
      <c r="J12" s="76"/>
      <c r="K12" s="30">
        <v>628</v>
      </c>
    </row>
    <row r="13" spans="1:11" s="7" customFormat="1" ht="15.75" customHeight="1" hidden="1">
      <c r="A13" s="28"/>
      <c r="B13" s="28">
        <v>0</v>
      </c>
      <c r="C13" s="28">
        <v>0</v>
      </c>
      <c r="D13" s="45" t="s">
        <v>37</v>
      </c>
      <c r="E13" s="46"/>
      <c r="F13" s="46"/>
      <c r="G13" s="47"/>
      <c r="H13" s="61" t="s">
        <v>28</v>
      </c>
      <c r="I13" s="62"/>
      <c r="J13" s="63"/>
      <c r="K13" s="50">
        <v>630</v>
      </c>
    </row>
    <row r="14" spans="1:11" s="7" customFormat="1" ht="15.75" customHeight="1" hidden="1">
      <c r="A14" s="28"/>
      <c r="B14" s="28">
        <v>0</v>
      </c>
      <c r="C14" s="28">
        <v>0</v>
      </c>
      <c r="D14" s="45" t="s">
        <v>38</v>
      </c>
      <c r="E14" s="46"/>
      <c r="F14" s="46"/>
      <c r="G14" s="47"/>
      <c r="H14" s="64"/>
      <c r="I14" s="65"/>
      <c r="J14" s="66"/>
      <c r="K14" s="50"/>
    </row>
    <row r="15" spans="1:11" s="7" customFormat="1" ht="15.75" customHeight="1" hidden="1">
      <c r="A15" s="28"/>
      <c r="B15" s="28">
        <v>0</v>
      </c>
      <c r="C15" s="28">
        <v>0</v>
      </c>
      <c r="D15" s="76" t="s">
        <v>33</v>
      </c>
      <c r="E15" s="76"/>
      <c r="F15" s="76"/>
      <c r="G15" s="76"/>
      <c r="H15" s="76"/>
      <c r="I15" s="76"/>
      <c r="J15" s="76"/>
      <c r="K15" s="30">
        <v>691</v>
      </c>
    </row>
    <row r="16" spans="1:11" s="7" customFormat="1" ht="15.75" customHeight="1" hidden="1">
      <c r="A16" s="28"/>
      <c r="B16" s="28"/>
      <c r="C16" s="28"/>
      <c r="D16" s="45" t="s">
        <v>34</v>
      </c>
      <c r="E16" s="46"/>
      <c r="F16" s="46"/>
      <c r="G16" s="47"/>
      <c r="H16" s="61" t="s">
        <v>36</v>
      </c>
      <c r="I16" s="62"/>
      <c r="J16" s="63"/>
      <c r="K16" s="50">
        <v>365</v>
      </c>
    </row>
    <row r="17" spans="1:11" s="7" customFormat="1" ht="15.75" customHeight="1" hidden="1">
      <c r="A17" s="28"/>
      <c r="B17" s="28"/>
      <c r="C17" s="28"/>
      <c r="D17" s="45" t="s">
        <v>35</v>
      </c>
      <c r="E17" s="46"/>
      <c r="F17" s="46"/>
      <c r="G17" s="47"/>
      <c r="H17" s="64"/>
      <c r="I17" s="65"/>
      <c r="J17" s="66"/>
      <c r="K17" s="50"/>
    </row>
    <row r="18" spans="1:11" s="5" customFormat="1" ht="25.5" customHeight="1">
      <c r="A18" s="16">
        <f>SUM(A11:A17)</f>
        <v>279.6</v>
      </c>
      <c r="B18" s="16">
        <f>SUM(B11:B17)</f>
        <v>0</v>
      </c>
      <c r="C18" s="16">
        <f>SUM(C11:C17)</f>
        <v>0</v>
      </c>
      <c r="D18" s="44" t="s">
        <v>15</v>
      </c>
      <c r="E18" s="44"/>
      <c r="F18" s="44"/>
      <c r="G18" s="44"/>
      <c r="H18" s="44"/>
      <c r="I18" s="44"/>
      <c r="J18" s="44"/>
      <c r="K18" s="31"/>
    </row>
    <row r="19" spans="1:11" s="7" customFormat="1" ht="20.25" customHeight="1">
      <c r="A19" s="40" t="s">
        <v>29</v>
      </c>
      <c r="B19" s="40"/>
      <c r="C19" s="40"/>
      <c r="D19" s="40"/>
      <c r="E19" s="40"/>
      <c r="F19" s="40"/>
      <c r="G19" s="40"/>
      <c r="H19" s="40"/>
      <c r="I19" s="40"/>
      <c r="J19" s="40"/>
      <c r="K19" s="30"/>
    </row>
    <row r="20" spans="1:11" s="7" customFormat="1" ht="36.75" customHeight="1">
      <c r="A20" s="28">
        <v>0</v>
      </c>
      <c r="B20" s="28">
        <v>212.1</v>
      </c>
      <c r="C20" s="28">
        <v>212.1</v>
      </c>
      <c r="D20" s="45" t="s">
        <v>45</v>
      </c>
      <c r="E20" s="46"/>
      <c r="F20" s="46"/>
      <c r="G20" s="47"/>
      <c r="H20" s="61" t="s">
        <v>49</v>
      </c>
      <c r="I20" s="62"/>
      <c r="J20" s="63"/>
      <c r="K20" s="50"/>
    </row>
    <row r="21" spans="1:11" s="7" customFormat="1" ht="38.25" customHeight="1">
      <c r="A21" s="28">
        <v>0</v>
      </c>
      <c r="B21" s="28">
        <v>-212.1</v>
      </c>
      <c r="C21" s="28">
        <v>-212.1</v>
      </c>
      <c r="D21" s="45" t="s">
        <v>46</v>
      </c>
      <c r="E21" s="46"/>
      <c r="F21" s="46"/>
      <c r="G21" s="47"/>
      <c r="H21" s="64"/>
      <c r="I21" s="65"/>
      <c r="J21" s="66"/>
      <c r="K21" s="50"/>
    </row>
    <row r="22" spans="1:11" s="7" customFormat="1" ht="38.25" customHeight="1">
      <c r="A22" s="28">
        <v>4.6</v>
      </c>
      <c r="B22" s="28">
        <v>0</v>
      </c>
      <c r="C22" s="28">
        <v>0</v>
      </c>
      <c r="D22" s="45" t="s">
        <v>54</v>
      </c>
      <c r="E22" s="46"/>
      <c r="F22" s="46"/>
      <c r="G22" s="47"/>
      <c r="H22" s="61" t="s">
        <v>56</v>
      </c>
      <c r="I22" s="62"/>
      <c r="J22" s="63"/>
      <c r="K22" s="36"/>
    </row>
    <row r="23" spans="1:11" s="7" customFormat="1" ht="38.25" customHeight="1">
      <c r="A23" s="28">
        <v>-4.5</v>
      </c>
      <c r="B23" s="28">
        <v>0</v>
      </c>
      <c r="C23" s="28">
        <v>0</v>
      </c>
      <c r="D23" s="45" t="s">
        <v>53</v>
      </c>
      <c r="E23" s="46"/>
      <c r="F23" s="46"/>
      <c r="G23" s="47"/>
      <c r="H23" s="92"/>
      <c r="I23" s="93"/>
      <c r="J23" s="94"/>
      <c r="K23" s="36"/>
    </row>
    <row r="24" spans="1:11" s="7" customFormat="1" ht="38.25" customHeight="1">
      <c r="A24" s="28">
        <v>-0.1</v>
      </c>
      <c r="B24" s="28">
        <v>0</v>
      </c>
      <c r="C24" s="28">
        <v>0</v>
      </c>
      <c r="D24" s="45" t="s">
        <v>55</v>
      </c>
      <c r="E24" s="46"/>
      <c r="F24" s="46"/>
      <c r="G24" s="47"/>
      <c r="H24" s="64"/>
      <c r="I24" s="65"/>
      <c r="J24" s="66"/>
      <c r="K24" s="36"/>
    </row>
    <row r="25" spans="1:11" s="7" customFormat="1" ht="42.75" customHeight="1">
      <c r="A25" s="28">
        <v>14.5</v>
      </c>
      <c r="B25" s="28">
        <v>0</v>
      </c>
      <c r="C25" s="28">
        <v>0</v>
      </c>
      <c r="D25" s="45" t="s">
        <v>47</v>
      </c>
      <c r="E25" s="46"/>
      <c r="F25" s="46"/>
      <c r="G25" s="47"/>
      <c r="H25" s="61" t="s">
        <v>50</v>
      </c>
      <c r="I25" s="62"/>
      <c r="J25" s="63"/>
      <c r="K25" s="50"/>
    </row>
    <row r="26" spans="1:11" s="7" customFormat="1" ht="40.5" customHeight="1">
      <c r="A26" s="28">
        <v>-14.5</v>
      </c>
      <c r="B26" s="28">
        <v>0</v>
      </c>
      <c r="C26" s="28">
        <v>0</v>
      </c>
      <c r="D26" s="45" t="s">
        <v>48</v>
      </c>
      <c r="E26" s="46"/>
      <c r="F26" s="46"/>
      <c r="G26" s="47"/>
      <c r="H26" s="64"/>
      <c r="I26" s="65"/>
      <c r="J26" s="66"/>
      <c r="K26" s="50"/>
    </row>
    <row r="27" spans="1:11" s="5" customFormat="1" ht="25.5" customHeight="1">
      <c r="A27" s="16">
        <f>SUM(A20:A26)</f>
        <v>0</v>
      </c>
      <c r="B27" s="16">
        <f>SUM(B20:B26)</f>
        <v>0</v>
      </c>
      <c r="C27" s="16">
        <f>SUM(C20:C26)</f>
        <v>0</v>
      </c>
      <c r="D27" s="44" t="s">
        <v>39</v>
      </c>
      <c r="E27" s="44"/>
      <c r="F27" s="44"/>
      <c r="G27" s="44"/>
      <c r="H27" s="44"/>
      <c r="I27" s="44"/>
      <c r="J27" s="44"/>
      <c r="K27" s="31"/>
    </row>
    <row r="28" spans="1:11" s="7" customFormat="1" ht="15.75" customHeight="1" hidden="1">
      <c r="A28" s="40" t="s">
        <v>31</v>
      </c>
      <c r="B28" s="40"/>
      <c r="C28" s="40"/>
      <c r="D28" s="40"/>
      <c r="E28" s="40"/>
      <c r="F28" s="40"/>
      <c r="G28" s="40"/>
      <c r="H28" s="40"/>
      <c r="I28" s="40"/>
      <c r="J28" s="40"/>
      <c r="K28" s="30"/>
    </row>
    <row r="29" spans="1:11" s="7" customFormat="1" ht="15.75" customHeight="1" hidden="1">
      <c r="A29" s="28"/>
      <c r="B29" s="28">
        <v>0</v>
      </c>
      <c r="C29" s="28">
        <v>0</v>
      </c>
      <c r="D29" s="76" t="s">
        <v>40</v>
      </c>
      <c r="E29" s="76"/>
      <c r="F29" s="76"/>
      <c r="G29" s="76"/>
      <c r="H29" s="76"/>
      <c r="I29" s="76"/>
      <c r="J29" s="76"/>
      <c r="K29" s="30">
        <v>741</v>
      </c>
    </row>
    <row r="30" spans="1:11" s="7" customFormat="1" ht="15.75" customHeight="1" hidden="1">
      <c r="A30" s="28"/>
      <c r="B30" s="28">
        <v>0</v>
      </c>
      <c r="C30" s="28">
        <v>0</v>
      </c>
      <c r="D30" s="76" t="s">
        <v>41</v>
      </c>
      <c r="E30" s="76"/>
      <c r="F30" s="76"/>
      <c r="G30" s="76"/>
      <c r="H30" s="76"/>
      <c r="I30" s="76"/>
      <c r="J30" s="76"/>
      <c r="K30" s="30">
        <v>727</v>
      </c>
    </row>
    <row r="31" spans="1:11" s="5" customFormat="1" ht="15.75" customHeight="1" hidden="1">
      <c r="A31" s="16">
        <f>A29+A30</f>
        <v>0</v>
      </c>
      <c r="B31" s="16">
        <f>B29+B30</f>
        <v>0</v>
      </c>
      <c r="C31" s="16">
        <f>C29+C30</f>
        <v>0</v>
      </c>
      <c r="D31" s="44" t="s">
        <v>32</v>
      </c>
      <c r="E31" s="44"/>
      <c r="F31" s="44"/>
      <c r="G31" s="44"/>
      <c r="H31" s="44"/>
      <c r="I31" s="44"/>
      <c r="J31" s="44"/>
      <c r="K31" s="31"/>
    </row>
    <row r="32" spans="1:11" s="5" customFormat="1" ht="25.5" customHeight="1">
      <c r="A32" s="16">
        <f>A18+A27+A31</f>
        <v>279.6</v>
      </c>
      <c r="B32" s="16">
        <f>B18+B27+B31</f>
        <v>0</v>
      </c>
      <c r="C32" s="16">
        <f>C18+C27+C31</f>
        <v>0</v>
      </c>
      <c r="D32" s="52" t="s">
        <v>2</v>
      </c>
      <c r="E32" s="52"/>
      <c r="F32" s="52"/>
      <c r="G32" s="52"/>
      <c r="H32" s="52"/>
      <c r="I32" s="52"/>
      <c r="J32" s="52"/>
      <c r="K32" s="31"/>
    </row>
    <row r="33" spans="1:11" s="13" customFormat="1" ht="19.5" customHeight="1">
      <c r="A33" s="10"/>
      <c r="B33" s="11"/>
      <c r="C33" s="11"/>
      <c r="D33" s="11"/>
      <c r="E33" s="11"/>
      <c r="F33" s="11"/>
      <c r="G33" s="11"/>
      <c r="H33" s="12"/>
      <c r="K33" s="32"/>
    </row>
    <row r="34" spans="1:11" s="8" customFormat="1" ht="15.75">
      <c r="A34" s="43" t="s">
        <v>9</v>
      </c>
      <c r="B34" s="43"/>
      <c r="C34" s="43"/>
      <c r="D34" s="43"/>
      <c r="E34" s="43"/>
      <c r="F34" s="43"/>
      <c r="G34" s="43"/>
      <c r="H34" s="43"/>
      <c r="I34" s="43"/>
      <c r="K34" s="30"/>
    </row>
    <row r="35" spans="1:11" s="19" customFormat="1" ht="24.75">
      <c r="A35" s="15" t="s">
        <v>0</v>
      </c>
      <c r="B35" s="15"/>
      <c r="C35" s="15"/>
      <c r="D35" s="18"/>
      <c r="E35" s="18"/>
      <c r="F35" s="18"/>
      <c r="G35" s="18"/>
      <c r="H35" s="35" t="s">
        <v>12</v>
      </c>
      <c r="I35" s="35" t="s">
        <v>13</v>
      </c>
      <c r="J35" s="35" t="s">
        <v>27</v>
      </c>
      <c r="K35" s="33"/>
    </row>
    <row r="36" spans="1:11" s="20" customFormat="1" ht="30.75" customHeight="1">
      <c r="A36" s="70" t="s">
        <v>17</v>
      </c>
      <c r="B36" s="71"/>
      <c r="C36" s="72"/>
      <c r="D36" s="70" t="s">
        <v>18</v>
      </c>
      <c r="E36" s="71"/>
      <c r="F36" s="71"/>
      <c r="G36" s="72"/>
      <c r="H36" s="59" t="s">
        <v>19</v>
      </c>
      <c r="I36" s="59" t="s">
        <v>19</v>
      </c>
      <c r="J36" s="59" t="s">
        <v>19</v>
      </c>
      <c r="K36" s="34"/>
    </row>
    <row r="37" spans="1:11" s="20" customFormat="1" ht="20.25" customHeight="1">
      <c r="A37" s="73"/>
      <c r="B37" s="74"/>
      <c r="C37" s="75"/>
      <c r="D37" s="73"/>
      <c r="E37" s="74"/>
      <c r="F37" s="74"/>
      <c r="G37" s="75"/>
      <c r="H37" s="60"/>
      <c r="I37" s="60"/>
      <c r="J37" s="60"/>
      <c r="K37" s="34"/>
    </row>
    <row r="38" spans="1:11" s="6" customFormat="1" ht="39.75" customHeight="1">
      <c r="A38" s="67" t="s">
        <v>10</v>
      </c>
      <c r="B38" s="68"/>
      <c r="C38" s="69"/>
      <c r="D38" s="53" t="s">
        <v>11</v>
      </c>
      <c r="E38" s="54"/>
      <c r="F38" s="54"/>
      <c r="G38" s="55"/>
      <c r="H38" s="21">
        <f>H40+H43</f>
        <v>279.6</v>
      </c>
      <c r="I38" s="21">
        <f>I40+I43</f>
        <v>0</v>
      </c>
      <c r="J38" s="21">
        <f>J40+J43</f>
        <v>0</v>
      </c>
      <c r="K38" s="31"/>
    </row>
    <row r="39" spans="1:11" s="6" customFormat="1" ht="15.75">
      <c r="A39" s="86" t="s">
        <v>20</v>
      </c>
      <c r="B39" s="87"/>
      <c r="C39" s="87"/>
      <c r="D39" s="87"/>
      <c r="E39" s="87"/>
      <c r="F39" s="87"/>
      <c r="G39" s="87"/>
      <c r="H39" s="87"/>
      <c r="I39" s="87"/>
      <c r="J39" s="88"/>
      <c r="K39" s="31"/>
    </row>
    <row r="40" spans="1:11" s="6" customFormat="1" ht="33.75" customHeight="1">
      <c r="A40" s="48" t="s">
        <v>21</v>
      </c>
      <c r="B40" s="49"/>
      <c r="C40" s="49"/>
      <c r="D40" s="53" t="s">
        <v>22</v>
      </c>
      <c r="E40" s="54"/>
      <c r="F40" s="54"/>
      <c r="G40" s="55"/>
      <c r="H40" s="22">
        <f>H41</f>
        <v>0</v>
      </c>
      <c r="I40" s="23">
        <f>I41+I42</f>
        <v>0</v>
      </c>
      <c r="J40" s="23">
        <f>J41+J42</f>
        <v>0</v>
      </c>
      <c r="K40" s="31"/>
    </row>
    <row r="41" spans="1:11" s="6" customFormat="1" ht="33.75" customHeight="1">
      <c r="A41" s="51" t="s">
        <v>23</v>
      </c>
      <c r="B41" s="49"/>
      <c r="C41" s="49"/>
      <c r="D41" s="56" t="s">
        <v>24</v>
      </c>
      <c r="E41" s="57"/>
      <c r="F41" s="57"/>
      <c r="G41" s="58"/>
      <c r="H41" s="24">
        <v>0</v>
      </c>
      <c r="I41" s="25">
        <v>0</v>
      </c>
      <c r="J41" s="25">
        <v>0</v>
      </c>
      <c r="K41" s="31"/>
    </row>
    <row r="42" spans="1:11" s="6" customFormat="1" ht="15.75" customHeight="1" hidden="1">
      <c r="A42" s="51" t="s">
        <v>25</v>
      </c>
      <c r="B42" s="49"/>
      <c r="C42" s="49"/>
      <c r="D42" s="56" t="s">
        <v>26</v>
      </c>
      <c r="E42" s="57"/>
      <c r="F42" s="57"/>
      <c r="G42" s="58"/>
      <c r="H42" s="24">
        <v>0</v>
      </c>
      <c r="I42" s="25">
        <v>0</v>
      </c>
      <c r="J42" s="25">
        <v>0</v>
      </c>
      <c r="K42" s="31"/>
    </row>
    <row r="43" spans="1:11" s="6" customFormat="1" ht="33.75" customHeight="1">
      <c r="A43" s="89" t="s">
        <v>3</v>
      </c>
      <c r="B43" s="90"/>
      <c r="C43" s="91"/>
      <c r="D43" s="80" t="s">
        <v>4</v>
      </c>
      <c r="E43" s="81"/>
      <c r="F43" s="81"/>
      <c r="G43" s="82"/>
      <c r="H43" s="23">
        <f>H44+H45</f>
        <v>279.6</v>
      </c>
      <c r="I43" s="23">
        <f>I44+I45</f>
        <v>0</v>
      </c>
      <c r="J43" s="23">
        <f>J44+J45</f>
        <v>0</v>
      </c>
      <c r="K43" s="31"/>
    </row>
    <row r="44" spans="1:11" s="6" customFormat="1" ht="33.75" customHeight="1">
      <c r="A44" s="77" t="s">
        <v>5</v>
      </c>
      <c r="B44" s="78"/>
      <c r="C44" s="79"/>
      <c r="D44" s="83" t="s">
        <v>6</v>
      </c>
      <c r="E44" s="84"/>
      <c r="F44" s="84"/>
      <c r="G44" s="85"/>
      <c r="H44" s="26">
        <v>0</v>
      </c>
      <c r="I44" s="26">
        <v>0</v>
      </c>
      <c r="J44" s="26">
        <v>0</v>
      </c>
      <c r="K44" s="31"/>
    </row>
    <row r="45" spans="1:11" s="6" customFormat="1" ht="33.75" customHeight="1">
      <c r="A45" s="77" t="s">
        <v>7</v>
      </c>
      <c r="B45" s="78"/>
      <c r="C45" s="79"/>
      <c r="D45" s="56" t="s">
        <v>8</v>
      </c>
      <c r="E45" s="57"/>
      <c r="F45" s="57"/>
      <c r="G45" s="58"/>
      <c r="H45" s="27">
        <f>A32</f>
        <v>279.6</v>
      </c>
      <c r="I45" s="27">
        <f>B32</f>
        <v>0</v>
      </c>
      <c r="J45" s="27">
        <f>C32</f>
        <v>0</v>
      </c>
      <c r="K45" s="31"/>
    </row>
    <row r="47" spans="1:10" ht="24.75" customHeight="1">
      <c r="A47" s="37" t="s">
        <v>52</v>
      </c>
      <c r="B47" s="37"/>
      <c r="C47" s="37"/>
      <c r="D47" s="37"/>
      <c r="I47" s="38" t="s">
        <v>51</v>
      </c>
      <c r="J47" s="38"/>
    </row>
    <row r="49" spans="1:4" ht="15">
      <c r="A49" s="39" t="s">
        <v>30</v>
      </c>
      <c r="B49" s="39"/>
      <c r="C49" s="39"/>
      <c r="D49" s="39"/>
    </row>
  </sheetData>
  <sheetProtection/>
  <mergeCells count="59">
    <mergeCell ref="H20:J21"/>
    <mergeCell ref="K20:K21"/>
    <mergeCell ref="D21:G21"/>
    <mergeCell ref="D30:J30"/>
    <mergeCell ref="A44:C44"/>
    <mergeCell ref="A39:J39"/>
    <mergeCell ref="D36:G37"/>
    <mergeCell ref="A43:C43"/>
    <mergeCell ref="A42:C42"/>
    <mergeCell ref="D22:G22"/>
    <mergeCell ref="A45:C45"/>
    <mergeCell ref="A28:J28"/>
    <mergeCell ref="D29:J29"/>
    <mergeCell ref="D31:J31"/>
    <mergeCell ref="H16:J17"/>
    <mergeCell ref="D17:G17"/>
    <mergeCell ref="D42:G42"/>
    <mergeCell ref="D43:G43"/>
    <mergeCell ref="D44:G44"/>
    <mergeCell ref="D45:G45"/>
    <mergeCell ref="D11:J11"/>
    <mergeCell ref="D12:J12"/>
    <mergeCell ref="D15:J15"/>
    <mergeCell ref="H25:J26"/>
    <mergeCell ref="K13:K14"/>
    <mergeCell ref="K16:K17"/>
    <mergeCell ref="A19:J19"/>
    <mergeCell ref="D13:G13"/>
    <mergeCell ref="D14:G14"/>
    <mergeCell ref="D23:G23"/>
    <mergeCell ref="H13:J14"/>
    <mergeCell ref="D16:G16"/>
    <mergeCell ref="A38:C38"/>
    <mergeCell ref="D27:J27"/>
    <mergeCell ref="D26:G26"/>
    <mergeCell ref="A34:I34"/>
    <mergeCell ref="A36:C37"/>
    <mergeCell ref="H36:H37"/>
    <mergeCell ref="I36:I37"/>
    <mergeCell ref="D20:G20"/>
    <mergeCell ref="A40:C40"/>
    <mergeCell ref="A41:C41"/>
    <mergeCell ref="D32:J32"/>
    <mergeCell ref="D38:G38"/>
    <mergeCell ref="D40:G40"/>
    <mergeCell ref="D41:G41"/>
    <mergeCell ref="D25:G25"/>
    <mergeCell ref="K25:K26"/>
    <mergeCell ref="J36:J37"/>
    <mergeCell ref="A47:D47"/>
    <mergeCell ref="I47:J47"/>
    <mergeCell ref="A49:D49"/>
    <mergeCell ref="A10:J10"/>
    <mergeCell ref="A1:J1"/>
    <mergeCell ref="A2:J5"/>
    <mergeCell ref="A7:J7"/>
    <mergeCell ref="D18:J18"/>
    <mergeCell ref="D24:G24"/>
    <mergeCell ref="H22:J24"/>
  </mergeCells>
  <printOptions/>
  <pageMargins left="0.9055118110236221" right="0.31496062992125984" top="0.3937007874015748" bottom="0.2755905511811024" header="0.15748031496062992" footer="0.3937007874015748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2020-03-20T09:09:46Z</cp:lastPrinted>
  <dcterms:created xsi:type="dcterms:W3CDTF">1996-10-08T23:32:33Z</dcterms:created>
  <dcterms:modified xsi:type="dcterms:W3CDTF">2020-03-20T09:09:49Z</dcterms:modified>
  <cp:category/>
  <cp:version/>
  <cp:contentType/>
  <cp:contentStatus/>
</cp:coreProperties>
</file>