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'!$A$1:$J$44</definedName>
  </definedNames>
  <calcPr fullCalcOnLoad="1"/>
</workbook>
</file>

<file path=xl/sharedStrings.xml><?xml version="1.0" encoding="utf-8"?>
<sst xmlns="http://schemas.openxmlformats.org/spreadsheetml/2006/main" count="56" uniqueCount="50">
  <si>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</si>
  <si>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</si>
  <si>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</si>
  <si>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</si>
  <si>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</si>
  <si>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</si>
  <si>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</si>
  <si>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</si>
  <si>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</si>
  <si>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</si>
  <si>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</si>
  <si>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</si>
  <si>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</si>
  <si>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</si>
  <si>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</si>
  <si>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</si>
  <si>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</si>
  <si>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</si>
  <si>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</si>
  <si>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</si>
  <si>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</si>
  <si>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</si>
  <si>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</si>
  <si>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</si>
  <si>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</si>
  <si>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</si>
  <si>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</si>
  <si>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</si>
  <si>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</si>
  <si>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</si>
  <si>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</si>
  <si>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</si>
  <si>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</si>
  <si>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</si>
  <si>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</si>
  <si>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0409 КЦСР 62.2.01.82420 КВР 240</t>
  </si>
  <si>
    <t>Подраздел 0409 КЦСР 62.2.01.S0140 КВР 240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</si>
  <si>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</si>
  <si>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</si>
  <si>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</si>
  <si>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</si>
  <si>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</si>
  <si>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</si>
  <si>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</si>
  <si>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 xml:space="preserve">
О внесении изменений и дополнений в сводную бюджетную роспись бюджета Старопольского сельского поселения на 2020-2022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</si>
  <si>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перераспределение ассигнований на ремонт дорог общего пользования местного значения (софинансирование ГП ЛО за счет средств местного бюджета)</t>
  </si>
  <si>
    <t>Зам. главы-председатель комитета финансов</t>
  </si>
  <si>
    <t>Ю.В. Павлова</t>
  </si>
  <si>
    <t>Подраздел 0409 КЦСР 62.2.01.S0140 КВР 240 – увеличение ассигнований на ремонт дорог общего пользования местного значения и искусственных сооружений на них (за счет средств обл.бюдж.)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</si>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</sst>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9220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SheetLayoutView="100" workbookViewId="0" topLeftCell="A22">
      <selection activeCell="D13" sqref="D13:J13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79.5" customHeight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13</v>
      </c>
      <c r="C9" s="35" t="s">
        <v>27</v>
      </c>
      <c r="J9" s="17" t="s">
        <v>0</v>
      </c>
      <c r="K9" s="30"/>
    </row>
    <row r="10" spans="1:11" s="7" customFormat="1" ht="22.5" customHeight="1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0"/>
    </row>
    <row r="11" spans="1:11" s="7" customFormat="1" ht="60" customHeight="1">
      <c r="A11" s="28">
        <v>1928.9</v>
      </c>
      <c r="B11" s="28">
        <v>0</v>
      </c>
      <c r="C11" s="28">
        <v>0</v>
      </c>
      <c r="D11" s="95" t="s">
        <v>48</v>
      </c>
      <c r="E11" s="96"/>
      <c r="F11" s="96"/>
      <c r="G11" s="96"/>
      <c r="H11" s="96"/>
      <c r="I11" s="96"/>
      <c r="J11" s="97"/>
      <c r="K11" s="98">
        <v>693</v>
      </c>
    </row>
    <row r="12" spans="1:11" s="7" customFormat="1" ht="63.75" customHeight="1">
      <c r="A12" s="28">
        <v>64.4</v>
      </c>
      <c r="B12" s="28">
        <v>64.4</v>
      </c>
      <c r="C12" s="28">
        <v>64.4</v>
      </c>
      <c r="D12" s="95" t="s">
        <v>49</v>
      </c>
      <c r="E12" s="96"/>
      <c r="F12" s="96"/>
      <c r="G12" s="96"/>
      <c r="H12" s="96"/>
      <c r="I12" s="96"/>
      <c r="J12" s="97"/>
      <c r="K12" s="98">
        <v>654</v>
      </c>
    </row>
    <row r="13" spans="1:11" s="5" customFormat="1" ht="25.5" customHeight="1">
      <c r="A13" s="16">
        <f>SUM(A11:A12)</f>
        <v>1993.3000000000002</v>
      </c>
      <c r="B13" s="16">
        <f>SUM(B11:B12)</f>
        <v>64.4</v>
      </c>
      <c r="C13" s="16">
        <f>SUM(C11:C12)</f>
        <v>64.4</v>
      </c>
      <c r="D13" s="41" t="s">
        <v>15</v>
      </c>
      <c r="E13" s="41"/>
      <c r="F13" s="41"/>
      <c r="G13" s="41"/>
      <c r="H13" s="41"/>
      <c r="I13" s="41"/>
      <c r="J13" s="41"/>
      <c r="K13" s="31"/>
    </row>
    <row r="14" spans="1:11" s="7" customFormat="1" ht="20.25" customHeight="1">
      <c r="A14" s="37" t="s">
        <v>28</v>
      </c>
      <c r="B14" s="37"/>
      <c r="C14" s="37"/>
      <c r="D14" s="37"/>
      <c r="E14" s="37"/>
      <c r="F14" s="37"/>
      <c r="G14" s="37"/>
      <c r="H14" s="37"/>
      <c r="I14" s="37"/>
      <c r="J14" s="37"/>
      <c r="K14" s="30"/>
    </row>
    <row r="15" spans="1:11" s="7" customFormat="1" ht="36.75" customHeight="1">
      <c r="A15" s="28">
        <v>-300</v>
      </c>
      <c r="B15" s="28">
        <v>0</v>
      </c>
      <c r="C15" s="28">
        <v>0</v>
      </c>
      <c r="D15" s="42" t="s">
        <v>35</v>
      </c>
      <c r="E15" s="43"/>
      <c r="F15" s="43"/>
      <c r="G15" s="44"/>
      <c r="H15" s="45" t="s">
        <v>45</v>
      </c>
      <c r="I15" s="46"/>
      <c r="J15" s="47"/>
      <c r="K15" s="54"/>
    </row>
    <row r="16" spans="1:11" s="7" customFormat="1" ht="38.25" customHeight="1">
      <c r="A16" s="28">
        <v>300</v>
      </c>
      <c r="B16" s="28">
        <v>0</v>
      </c>
      <c r="C16" s="28">
        <v>0</v>
      </c>
      <c r="D16" s="42" t="s">
        <v>36</v>
      </c>
      <c r="E16" s="43"/>
      <c r="F16" s="43"/>
      <c r="G16" s="44"/>
      <c r="H16" s="51"/>
      <c r="I16" s="52"/>
      <c r="J16" s="53"/>
      <c r="K16" s="54"/>
    </row>
    <row r="17" spans="1:11" s="7" customFormat="1" ht="38.25" customHeight="1" hidden="1">
      <c r="A17" s="28"/>
      <c r="B17" s="28">
        <v>0</v>
      </c>
      <c r="C17" s="28">
        <v>0</v>
      </c>
      <c r="D17" s="42" t="s">
        <v>41</v>
      </c>
      <c r="E17" s="43"/>
      <c r="F17" s="43"/>
      <c r="G17" s="44"/>
      <c r="H17" s="45" t="s">
        <v>43</v>
      </c>
      <c r="I17" s="46"/>
      <c r="J17" s="47"/>
      <c r="K17" s="36"/>
    </row>
    <row r="18" spans="1:11" s="7" customFormat="1" ht="38.25" customHeight="1" hidden="1">
      <c r="A18" s="28"/>
      <c r="B18" s="28">
        <v>0</v>
      </c>
      <c r="C18" s="28">
        <v>0</v>
      </c>
      <c r="D18" s="42" t="s">
        <v>40</v>
      </c>
      <c r="E18" s="43"/>
      <c r="F18" s="43"/>
      <c r="G18" s="44"/>
      <c r="H18" s="48"/>
      <c r="I18" s="49"/>
      <c r="J18" s="50"/>
      <c r="K18" s="36"/>
    </row>
    <row r="19" spans="1:11" s="7" customFormat="1" ht="38.25" customHeight="1" hidden="1">
      <c r="A19" s="28"/>
      <c r="B19" s="28">
        <v>0</v>
      </c>
      <c r="C19" s="28">
        <v>0</v>
      </c>
      <c r="D19" s="42" t="s">
        <v>42</v>
      </c>
      <c r="E19" s="43"/>
      <c r="F19" s="43"/>
      <c r="G19" s="44"/>
      <c r="H19" s="51"/>
      <c r="I19" s="52"/>
      <c r="J19" s="53"/>
      <c r="K19" s="36"/>
    </row>
    <row r="20" spans="1:11" s="7" customFormat="1" ht="42.75" customHeight="1" hidden="1">
      <c r="A20" s="28"/>
      <c r="B20" s="28">
        <v>0</v>
      </c>
      <c r="C20" s="28">
        <v>0</v>
      </c>
      <c r="D20" s="42" t="s">
        <v>37</v>
      </c>
      <c r="E20" s="43"/>
      <c r="F20" s="43"/>
      <c r="G20" s="44"/>
      <c r="H20" s="45" t="s">
        <v>39</v>
      </c>
      <c r="I20" s="46"/>
      <c r="J20" s="47"/>
      <c r="K20" s="54"/>
    </row>
    <row r="21" spans="1:11" s="7" customFormat="1" ht="40.5" customHeight="1" hidden="1">
      <c r="A21" s="28"/>
      <c r="B21" s="28">
        <v>0</v>
      </c>
      <c r="C21" s="28">
        <v>0</v>
      </c>
      <c r="D21" s="42" t="s">
        <v>38</v>
      </c>
      <c r="E21" s="43"/>
      <c r="F21" s="43"/>
      <c r="G21" s="44"/>
      <c r="H21" s="51"/>
      <c r="I21" s="52"/>
      <c r="J21" s="53"/>
      <c r="K21" s="54"/>
    </row>
    <row r="22" spans="1:11" s="5" customFormat="1" ht="25.5" customHeight="1">
      <c r="A22" s="16">
        <f>SUM(A15:A21)</f>
        <v>0</v>
      </c>
      <c r="B22" s="16">
        <f>SUM(B15:B21)</f>
        <v>0</v>
      </c>
      <c r="C22" s="16">
        <f>SUM(C15:C21)</f>
        <v>0</v>
      </c>
      <c r="D22" s="41" t="s">
        <v>32</v>
      </c>
      <c r="E22" s="41"/>
      <c r="F22" s="41"/>
      <c r="G22" s="41"/>
      <c r="H22" s="41"/>
      <c r="I22" s="41"/>
      <c r="J22" s="41"/>
      <c r="K22" s="31"/>
    </row>
    <row r="23" spans="1:11" s="7" customFormat="1" ht="15.75" customHeight="1" hidden="1">
      <c r="A23" s="37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30"/>
    </row>
    <row r="24" spans="1:11" s="7" customFormat="1" ht="15.75" customHeight="1" hidden="1">
      <c r="A24" s="28"/>
      <c r="B24" s="28">
        <v>0</v>
      </c>
      <c r="C24" s="28">
        <v>0</v>
      </c>
      <c r="D24" s="79" t="s">
        <v>33</v>
      </c>
      <c r="E24" s="79"/>
      <c r="F24" s="79"/>
      <c r="G24" s="79"/>
      <c r="H24" s="79"/>
      <c r="I24" s="79"/>
      <c r="J24" s="79"/>
      <c r="K24" s="30">
        <v>741</v>
      </c>
    </row>
    <row r="25" spans="1:11" s="7" customFormat="1" ht="15.75" customHeight="1" hidden="1">
      <c r="A25" s="28"/>
      <c r="B25" s="28">
        <v>0</v>
      </c>
      <c r="C25" s="28">
        <v>0</v>
      </c>
      <c r="D25" s="79" t="s">
        <v>34</v>
      </c>
      <c r="E25" s="79"/>
      <c r="F25" s="79"/>
      <c r="G25" s="79"/>
      <c r="H25" s="79"/>
      <c r="I25" s="79"/>
      <c r="J25" s="79"/>
      <c r="K25" s="30">
        <v>727</v>
      </c>
    </row>
    <row r="26" spans="1:11" s="5" customFormat="1" ht="15.75" customHeight="1" hidden="1">
      <c r="A26" s="16">
        <f>A24+A25</f>
        <v>0</v>
      </c>
      <c r="B26" s="16">
        <f>B24+B25</f>
        <v>0</v>
      </c>
      <c r="C26" s="16">
        <f>C24+C25</f>
        <v>0</v>
      </c>
      <c r="D26" s="41" t="s">
        <v>31</v>
      </c>
      <c r="E26" s="41"/>
      <c r="F26" s="41"/>
      <c r="G26" s="41"/>
      <c r="H26" s="41"/>
      <c r="I26" s="41"/>
      <c r="J26" s="41"/>
      <c r="K26" s="31"/>
    </row>
    <row r="27" spans="1:11" s="5" customFormat="1" ht="25.5" customHeight="1">
      <c r="A27" s="16">
        <f>A13+A22+A26</f>
        <v>1993.3000000000002</v>
      </c>
      <c r="B27" s="16">
        <f>B13+B22+B26</f>
        <v>64.4</v>
      </c>
      <c r="C27" s="16">
        <f>C13+C22+C26</f>
        <v>64.4</v>
      </c>
      <c r="D27" s="63" t="s">
        <v>2</v>
      </c>
      <c r="E27" s="63"/>
      <c r="F27" s="63"/>
      <c r="G27" s="63"/>
      <c r="H27" s="63"/>
      <c r="I27" s="63"/>
      <c r="J27" s="63"/>
      <c r="K27" s="31"/>
    </row>
    <row r="28" spans="1:11" s="13" customFormat="1" ht="19.5" customHeight="1">
      <c r="A28" s="10"/>
      <c r="B28" s="11"/>
      <c r="C28" s="11"/>
      <c r="D28" s="11"/>
      <c r="E28" s="11"/>
      <c r="F28" s="11"/>
      <c r="G28" s="11"/>
      <c r="H28" s="12"/>
      <c r="K28" s="32"/>
    </row>
    <row r="29" spans="1:11" s="8" customFormat="1" ht="15.75">
      <c r="A29" s="40" t="s">
        <v>9</v>
      </c>
      <c r="B29" s="40"/>
      <c r="C29" s="40"/>
      <c r="D29" s="40"/>
      <c r="E29" s="40"/>
      <c r="F29" s="40"/>
      <c r="G29" s="40"/>
      <c r="H29" s="40"/>
      <c r="I29" s="40"/>
      <c r="K29" s="30"/>
    </row>
    <row r="30" spans="1:11" s="19" customFormat="1" ht="24.75">
      <c r="A30" s="15" t="s">
        <v>0</v>
      </c>
      <c r="B30" s="15"/>
      <c r="C30" s="15"/>
      <c r="D30" s="18"/>
      <c r="E30" s="18"/>
      <c r="F30" s="18"/>
      <c r="G30" s="18"/>
      <c r="H30" s="35" t="s">
        <v>12</v>
      </c>
      <c r="I30" s="35" t="s">
        <v>13</v>
      </c>
      <c r="J30" s="35" t="s">
        <v>27</v>
      </c>
      <c r="K30" s="33"/>
    </row>
    <row r="31" spans="1:11" s="20" customFormat="1" ht="30.75" customHeight="1">
      <c r="A31" s="73" t="s">
        <v>17</v>
      </c>
      <c r="B31" s="74"/>
      <c r="C31" s="75"/>
      <c r="D31" s="73" t="s">
        <v>18</v>
      </c>
      <c r="E31" s="74"/>
      <c r="F31" s="74"/>
      <c r="G31" s="75"/>
      <c r="H31" s="55" t="s">
        <v>19</v>
      </c>
      <c r="I31" s="55" t="s">
        <v>19</v>
      </c>
      <c r="J31" s="55" t="s">
        <v>19</v>
      </c>
      <c r="K31" s="34"/>
    </row>
    <row r="32" spans="1:11" s="20" customFormat="1" ht="20.25" customHeight="1">
      <c r="A32" s="76"/>
      <c r="B32" s="77"/>
      <c r="C32" s="78"/>
      <c r="D32" s="76"/>
      <c r="E32" s="77"/>
      <c r="F32" s="77"/>
      <c r="G32" s="78"/>
      <c r="H32" s="56"/>
      <c r="I32" s="56"/>
      <c r="J32" s="56"/>
      <c r="K32" s="34"/>
    </row>
    <row r="33" spans="1:11" s="6" customFormat="1" ht="39.75" customHeight="1">
      <c r="A33" s="70" t="s">
        <v>10</v>
      </c>
      <c r="B33" s="71"/>
      <c r="C33" s="72"/>
      <c r="D33" s="64" t="s">
        <v>11</v>
      </c>
      <c r="E33" s="65"/>
      <c r="F33" s="65"/>
      <c r="G33" s="66"/>
      <c r="H33" s="21">
        <f>H35+H38</f>
        <v>1993.3000000000002</v>
      </c>
      <c r="I33" s="21">
        <f>I35+I38</f>
        <v>64.4</v>
      </c>
      <c r="J33" s="21">
        <f>J35+J38</f>
        <v>64.4</v>
      </c>
      <c r="K33" s="31"/>
    </row>
    <row r="34" spans="1:11" s="6" customFormat="1" ht="15.75">
      <c r="A34" s="89" t="s">
        <v>20</v>
      </c>
      <c r="B34" s="90"/>
      <c r="C34" s="90"/>
      <c r="D34" s="90"/>
      <c r="E34" s="90"/>
      <c r="F34" s="90"/>
      <c r="G34" s="90"/>
      <c r="H34" s="90"/>
      <c r="I34" s="90"/>
      <c r="J34" s="91"/>
      <c r="K34" s="31"/>
    </row>
    <row r="35" spans="1:11" s="6" customFormat="1" ht="33.75" customHeight="1">
      <c r="A35" s="60" t="s">
        <v>21</v>
      </c>
      <c r="B35" s="61"/>
      <c r="C35" s="61"/>
      <c r="D35" s="64" t="s">
        <v>22</v>
      </c>
      <c r="E35" s="65"/>
      <c r="F35" s="65"/>
      <c r="G35" s="66"/>
      <c r="H35" s="22">
        <f>H36</f>
        <v>0</v>
      </c>
      <c r="I35" s="23">
        <f>I36+I37</f>
        <v>0</v>
      </c>
      <c r="J35" s="23">
        <f>J36+J37</f>
        <v>0</v>
      </c>
      <c r="K35" s="31"/>
    </row>
    <row r="36" spans="1:11" s="6" customFormat="1" ht="33.75" customHeight="1">
      <c r="A36" s="62" t="s">
        <v>23</v>
      </c>
      <c r="B36" s="61"/>
      <c r="C36" s="61"/>
      <c r="D36" s="67" t="s">
        <v>24</v>
      </c>
      <c r="E36" s="68"/>
      <c r="F36" s="68"/>
      <c r="G36" s="69"/>
      <c r="H36" s="24">
        <v>0</v>
      </c>
      <c r="I36" s="25">
        <v>0</v>
      </c>
      <c r="J36" s="25">
        <v>0</v>
      </c>
      <c r="K36" s="31"/>
    </row>
    <row r="37" spans="1:11" s="6" customFormat="1" ht="15.75" customHeight="1" hidden="1">
      <c r="A37" s="62" t="s">
        <v>25</v>
      </c>
      <c r="B37" s="61"/>
      <c r="C37" s="61"/>
      <c r="D37" s="67" t="s">
        <v>26</v>
      </c>
      <c r="E37" s="68"/>
      <c r="F37" s="68"/>
      <c r="G37" s="69"/>
      <c r="H37" s="24">
        <v>0</v>
      </c>
      <c r="I37" s="25">
        <v>0</v>
      </c>
      <c r="J37" s="25">
        <v>0</v>
      </c>
      <c r="K37" s="31"/>
    </row>
    <row r="38" spans="1:11" s="6" customFormat="1" ht="33.75" customHeight="1">
      <c r="A38" s="92" t="s">
        <v>3</v>
      </c>
      <c r="B38" s="93"/>
      <c r="C38" s="94"/>
      <c r="D38" s="83" t="s">
        <v>4</v>
      </c>
      <c r="E38" s="84"/>
      <c r="F38" s="84"/>
      <c r="G38" s="85"/>
      <c r="H38" s="23">
        <f>H39+H40</f>
        <v>1993.3000000000002</v>
      </c>
      <c r="I38" s="23">
        <f>I39+I40</f>
        <v>64.4</v>
      </c>
      <c r="J38" s="23">
        <f>J39+J40</f>
        <v>64.4</v>
      </c>
      <c r="K38" s="31"/>
    </row>
    <row r="39" spans="1:11" s="6" customFormat="1" ht="33.75" customHeight="1">
      <c r="A39" s="80" t="s">
        <v>5</v>
      </c>
      <c r="B39" s="81"/>
      <c r="C39" s="82"/>
      <c r="D39" s="86" t="s">
        <v>6</v>
      </c>
      <c r="E39" s="87"/>
      <c r="F39" s="87"/>
      <c r="G39" s="88"/>
      <c r="H39" s="26">
        <v>0</v>
      </c>
      <c r="I39" s="26">
        <v>0</v>
      </c>
      <c r="J39" s="26">
        <v>0</v>
      </c>
      <c r="K39" s="31"/>
    </row>
    <row r="40" spans="1:11" s="6" customFormat="1" ht="33.75" customHeight="1">
      <c r="A40" s="80" t="s">
        <v>7</v>
      </c>
      <c r="B40" s="81"/>
      <c r="C40" s="82"/>
      <c r="D40" s="67" t="s">
        <v>8</v>
      </c>
      <c r="E40" s="68"/>
      <c r="F40" s="68"/>
      <c r="G40" s="69"/>
      <c r="H40" s="27">
        <f>A27</f>
        <v>1993.3000000000002</v>
      </c>
      <c r="I40" s="27">
        <f>B27</f>
        <v>64.4</v>
      </c>
      <c r="J40" s="27">
        <f>C27</f>
        <v>64.4</v>
      </c>
      <c r="K40" s="31"/>
    </row>
    <row r="42" spans="1:10" ht="24.75" customHeight="1">
      <c r="A42" s="57" t="s">
        <v>46</v>
      </c>
      <c r="B42" s="57"/>
      <c r="C42" s="57"/>
      <c r="D42" s="57"/>
      <c r="E42" s="57"/>
      <c r="I42" s="58" t="s">
        <v>47</v>
      </c>
      <c r="J42" s="58"/>
    </row>
    <row r="44" spans="1:4" ht="15">
      <c r="A44" s="59" t="s">
        <v>29</v>
      </c>
      <c r="B44" s="59"/>
      <c r="C44" s="59"/>
      <c r="D44" s="59"/>
    </row>
  </sheetData>
  <sheetProtection/>
  <mergeCells count="50">
    <mergeCell ref="A39:C39"/>
    <mergeCell ref="A34:J34"/>
    <mergeCell ref="D31:G32"/>
    <mergeCell ref="A38:C38"/>
    <mergeCell ref="A37:C37"/>
    <mergeCell ref="D17:G17"/>
    <mergeCell ref="A40:C40"/>
    <mergeCell ref="A23:J23"/>
    <mergeCell ref="D24:J24"/>
    <mergeCell ref="D26:J26"/>
    <mergeCell ref="D37:G37"/>
    <mergeCell ref="D38:G38"/>
    <mergeCell ref="D39:G39"/>
    <mergeCell ref="D40:G40"/>
    <mergeCell ref="A14:J14"/>
    <mergeCell ref="D18:G18"/>
    <mergeCell ref="H15:J16"/>
    <mergeCell ref="K15:K16"/>
    <mergeCell ref="D16:G16"/>
    <mergeCell ref="A42:E42"/>
    <mergeCell ref="I31:I32"/>
    <mergeCell ref="D15:G15"/>
    <mergeCell ref="D11:J11"/>
    <mergeCell ref="D12:J12"/>
    <mergeCell ref="H20:J21"/>
    <mergeCell ref="D25:J25"/>
    <mergeCell ref="D35:G35"/>
    <mergeCell ref="D36:G36"/>
    <mergeCell ref="A33:C33"/>
    <mergeCell ref="D22:J22"/>
    <mergeCell ref="D21:G21"/>
    <mergeCell ref="A29:I29"/>
    <mergeCell ref="A31:C32"/>
    <mergeCell ref="H31:H32"/>
    <mergeCell ref="D20:G20"/>
    <mergeCell ref="K20:K21"/>
    <mergeCell ref="J31:J32"/>
    <mergeCell ref="I42:J42"/>
    <mergeCell ref="A44:D44"/>
    <mergeCell ref="A35:C35"/>
    <mergeCell ref="A36:C36"/>
    <mergeCell ref="D27:J27"/>
    <mergeCell ref="D33:G33"/>
    <mergeCell ref="A10:J10"/>
    <mergeCell ref="A1:J1"/>
    <mergeCell ref="A2:J5"/>
    <mergeCell ref="A7:J7"/>
    <mergeCell ref="D13:J13"/>
    <mergeCell ref="D19:G19"/>
    <mergeCell ref="H17:J19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2020-03-20T09:09:46Z</cp:lastPrinted>
  <dcterms:created xsi:type="dcterms:W3CDTF">1996-10-08T23:32:33Z</dcterms:created>
  <dcterms:modified xsi:type="dcterms:W3CDTF">2020-04-24T10:29:33Z</dcterms:modified>
  <cp:category/>
  <cp:version/>
  <cp:contentType/>
  <cp:contentStatus/>
</cp:coreProperties>
</file>