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20" windowWidth="9720" windowHeight="7020" activeTab="0"/>
  </bookViews>
  <sheets>
    <sheet name="Поясн зап  " sheetId="1" r:id="rId1"/>
  </sheets>
  <definedNames>
    <definedName name="_xlnm.Print_Area" localSheetId="0">'Поясн зап  '!$A$1:$K$31</definedName>
  </definedNames>
  <calcPr fullCalcOnLoad="1"/>
</workbook>
</file>

<file path=xl/sharedStrings.xml><?xml version="1.0" encoding="utf-8"?>
<sst xmlns="http://schemas.openxmlformats.org/spreadsheetml/2006/main" count="30" uniqueCount="28">
  <si>
    <t>тыс.руб.</t>
  </si>
  <si>
    <t>Администрацией разработана и утверждена муниципальная программа "Содержание сферы ЖКХ, повышение степени благоустройства и безопасности дор.движения на территории СГП на 2014-2020гг". Уточнением бюджета вносятся изменения в коды бюджетной классификации в связи с включением данной муниципальной программы в бюджет. Изменения вносятся в пределах уже выделенных ассигнований на аналогичные мероприятия.</t>
  </si>
  <si>
    <t>Председатель комитета финансов                                                                                       Ю.В. Павлова</t>
  </si>
  <si>
    <t>СПРАВОЧНАЯ ИНФОРМАЦИЯ</t>
  </si>
  <si>
    <t xml:space="preserve">Увеличение (+) / уменьшение (-) расходной части местного бюджета </t>
  </si>
  <si>
    <t>Итого за счет средств безвозмездных поступлений от других бюджетов бюджетной системы</t>
  </si>
  <si>
    <t>Увеличение (+) / уменьшение (-) доходной части местного бюджета</t>
  </si>
  <si>
    <t xml:space="preserve">  1. Изменение доходной части бюджета :</t>
  </si>
  <si>
    <t>Изменение остатков средств  на счетах по учету средств бюджета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</si>
  <si>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</si>
  <si>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</si>
  <si>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</si>
  <si>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</si>
  <si>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Межбюджетные трансферты бюджетам поселений из областного бюджета на подготовку и проведение мероприятий, посвященных дню образования Ленинградской области (бюдж.района)</t>
  </si>
  <si>
    <t>Доп. ФК 718</t>
  </si>
  <si>
    <t>Межбюджетные трансферты бюджетам поселений на выполнение указов Президента РФ от 07.05.2012 г. (бюдж.района)</t>
  </si>
  <si>
    <t>Доп. ФК 725</t>
  </si>
  <si>
    <t>01 05 00 00 00 0000 000</t>
  </si>
  <si>
    <t>2. Изменение расходной части бюджета :</t>
  </si>
  <si>
    <t>3. Изменение источников финансирования дефицита бюджета</t>
  </si>
  <si>
    <t>Доп ФК 718</t>
  </si>
  <si>
    <t>Доп ФК 725</t>
  </si>
  <si>
    <t xml:space="preserve">(бюдж. р-на) - на основании  абзаца 9 п. 3 ст. 217 БК РФ </t>
  </si>
  <si>
    <r>
      <t xml:space="preserve">Подраздел 0409 КЦСР 622 01 72030 КВР 244 - увеличение ассигнований на ремонт дорог общего пользования местного значения в дер. Ложголово в рамках мероприятий по подготовке и проведению празднования Дня образования Ленинградской области (бюдж. р-на) - </t>
    </r>
    <r>
      <rPr>
        <i/>
        <sz val="11"/>
        <rFont val="Times New Roman"/>
        <family val="1"/>
      </rPr>
      <t xml:space="preserve">на основании абзаца 9 п. 3 ст. 217 БК РФ </t>
    </r>
  </si>
  <si>
    <r>
      <t xml:space="preserve">Подраздел 0801 КЦСР 625 01 81330 КВР 110 - увеличение ассигнований на стимулирующие выплаты работникам учреждений культуры (бюдж. р-на) - </t>
    </r>
    <r>
      <rPr>
        <i/>
        <sz val="11"/>
        <rFont val="Times New Roman"/>
        <family val="1"/>
      </rPr>
      <t xml:space="preserve">на основании абзаца 9 п. 3 ст. 217 БК РФ </t>
    </r>
  </si>
  <si>
    <t xml:space="preserve">Исп.      Акимова В.Е., 2 26 45            </t>
  </si>
  <si>
    <t>Рулёва Т.Ю., 2 27 08</t>
  </si>
  <si>
    <t>О внесении изменений и дополнений в сводную бюджетную роспись бюджета Старопольского сельского поселения на 2016 год на основании ст. 217 БК РФ и решения совета депутатов Старопольского сельского поселения от 28.12.2015 г. № 92 "Об установлении дополнительных оснований для внесения изменений в сводную бюджетную роспись бюджета муниципального образования Старопольское сельское поселение Сланцевского муниципального района Ленинградской области на 2016 год" с изменениями и дополнениями, внесенными решениями совета депутатов от 16.02.2016 № 95, от 29.03.2016 № 102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</si>
</sst>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9">
    <font>
      <sz val="10"/>
      <name val="Arial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Alignment="1">
      <alignment wrapText="1"/>
    </xf>
    <xf numFmtId="49" fontId="10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8" fillId="22" borderId="0" xfId="0" applyFont="1" applyFill="1" applyAlignment="1">
      <alignment wrapText="1"/>
    </xf>
    <xf numFmtId="188" fontId="6" fillId="0" borderId="11" xfId="53" applyNumberFormat="1" applyFont="1" applyFill="1" applyBorder="1" applyAlignment="1">
      <alignment horizontal="right" vertical="center" wrapText="1" indent="1"/>
      <protection/>
    </xf>
    <xf numFmtId="0" fontId="4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7" borderId="0" xfId="0" applyFont="1" applyFill="1" applyAlignment="1">
      <alignment wrapText="1"/>
    </xf>
    <xf numFmtId="188" fontId="14" fillId="22" borderId="11" xfId="53" applyNumberFormat="1" applyFont="1" applyFill="1" applyBorder="1" applyAlignment="1">
      <alignment horizontal="right" vertical="center" wrapText="1" indent="1"/>
      <protection/>
    </xf>
    <xf numFmtId="0" fontId="6" fillId="0" borderId="0" xfId="0" applyFont="1" applyFill="1" applyAlignment="1">
      <alignment horizontal="center" wrapText="1"/>
    </xf>
    <xf numFmtId="188" fontId="12" fillId="22" borderId="11" xfId="53" applyNumberFormat="1" applyFont="1" applyFill="1" applyBorder="1" applyAlignment="1">
      <alignment horizontal="right" vertical="center" wrapText="1" indent="1"/>
      <protection/>
    </xf>
    <xf numFmtId="188" fontId="9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15" fillId="0" borderId="0" xfId="0" applyFont="1" applyAlignment="1">
      <alignment/>
    </xf>
    <xf numFmtId="0" fontId="6" fillId="0" borderId="0" xfId="0" applyFont="1" applyAlignment="1">
      <alignment horizontal="justify"/>
    </xf>
    <xf numFmtId="0" fontId="0" fillId="0" borderId="0" xfId="0" applyAlignment="1">
      <alignment/>
    </xf>
    <xf numFmtId="188" fontId="16" fillId="0" borderId="11" xfId="53" applyNumberFormat="1" applyFont="1" applyFill="1" applyBorder="1" applyAlignment="1">
      <alignment horizontal="right" vertical="center" wrapText="1" indent="1"/>
      <protection/>
    </xf>
    <xf numFmtId="0" fontId="37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188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188" fontId="15" fillId="0" borderId="2" xfId="0" applyNumberFormat="1" applyFont="1" applyFill="1" applyBorder="1" applyAlignment="1">
      <alignment/>
    </xf>
    <xf numFmtId="2" fontId="5" fillId="0" borderId="15" xfId="53" applyNumberFormat="1" applyFont="1" applyFill="1" applyBorder="1" applyAlignment="1">
      <alignment horizontal="justify" vertical="center" wrapText="1"/>
      <protection/>
    </xf>
    <xf numFmtId="0" fontId="2" fillId="0" borderId="1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13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6" fillId="0" borderId="0" xfId="0" applyFont="1" applyFill="1" applyAlignment="1">
      <alignment horizontal="justify" wrapText="1"/>
    </xf>
    <xf numFmtId="49" fontId="11" fillId="22" borderId="15" xfId="53" applyNumberFormat="1" applyFont="1" applyFill="1" applyBorder="1" applyAlignment="1">
      <alignment horizontal="justify" vertical="center" wrapText="1"/>
      <protection/>
    </xf>
    <xf numFmtId="49" fontId="11" fillId="22" borderId="16" xfId="53" applyNumberFormat="1" applyFont="1" applyFill="1" applyBorder="1" applyAlignment="1">
      <alignment horizontal="justify" vertical="center" wrapText="1"/>
      <protection/>
    </xf>
    <xf numFmtId="49" fontId="11" fillId="22" borderId="17" xfId="53" applyNumberFormat="1" applyFont="1" applyFill="1" applyBorder="1" applyAlignment="1">
      <alignment horizontal="justify" vertical="center" wrapText="1"/>
      <protection/>
    </xf>
    <xf numFmtId="49" fontId="12" fillId="22" borderId="15" xfId="53" applyNumberFormat="1" applyFont="1" applyFill="1" applyBorder="1" applyAlignment="1">
      <alignment horizontal="justify" vertical="center" wrapText="1"/>
      <protection/>
    </xf>
    <xf numFmtId="49" fontId="12" fillId="22" borderId="16" xfId="53" applyNumberFormat="1" applyFont="1" applyFill="1" applyBorder="1" applyAlignment="1">
      <alignment horizontal="justify" vertical="center" wrapText="1"/>
      <protection/>
    </xf>
    <xf numFmtId="49" fontId="12" fillId="22" borderId="17" xfId="53" applyNumberFormat="1" applyFont="1" applyFill="1" applyBorder="1" applyAlignment="1">
      <alignment horizontal="justify" vertical="center" wrapText="1"/>
      <protection/>
    </xf>
    <xf numFmtId="0" fontId="0" fillId="0" borderId="16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2" fontId="5" fillId="0" borderId="15" xfId="53" applyNumberFormat="1" applyFont="1" applyFill="1" applyBorder="1" applyAlignment="1">
      <alignment horizontal="left" vertical="top" wrapText="1"/>
      <protection/>
    </xf>
    <xf numFmtId="2" fontId="5" fillId="0" borderId="16" xfId="53" applyNumberFormat="1" applyFont="1" applyFill="1" applyBorder="1" applyAlignment="1">
      <alignment horizontal="left" vertical="top" wrapText="1"/>
      <protection/>
    </xf>
    <xf numFmtId="2" fontId="5" fillId="0" borderId="17" xfId="53" applyNumberFormat="1" applyFont="1" applyFill="1" applyBorder="1" applyAlignment="1">
      <alignment horizontal="left" vertical="top" wrapText="1"/>
      <protection/>
    </xf>
    <xf numFmtId="0" fontId="10" fillId="0" borderId="0" xfId="0" applyFont="1" applyFill="1" applyAlignment="1">
      <alignment horizontal="left" wrapText="1"/>
    </xf>
    <xf numFmtId="0" fontId="6" fillId="0" borderId="0" xfId="0" applyFont="1" applyAlignment="1">
      <alignment horizontal="justify"/>
    </xf>
    <xf numFmtId="0" fontId="0" fillId="0" borderId="0" xfId="0" applyAlignment="1">
      <alignment/>
    </xf>
    <xf numFmtId="0" fontId="13" fillId="0" borderId="0" xfId="0" applyFont="1" applyFill="1" applyAlignment="1">
      <alignment horizontal="center" wrapText="1"/>
    </xf>
    <xf numFmtId="0" fontId="13" fillId="0" borderId="0" xfId="0" applyFont="1" applyAlignment="1">
      <alignment wrapText="1"/>
    </xf>
    <xf numFmtId="0" fontId="36" fillId="0" borderId="0" xfId="0" applyFont="1" applyFill="1" applyBorder="1" applyAlignment="1">
      <alignment horizontal="left" wrapText="1"/>
    </xf>
    <xf numFmtId="2" fontId="5" fillId="0" borderId="0" xfId="53" applyNumberFormat="1" applyFont="1" applyFill="1" applyBorder="1" applyAlignment="1">
      <alignment horizontal="justify" vertical="center" wrapText="1"/>
      <protection/>
    </xf>
    <xf numFmtId="0" fontId="38" fillId="0" borderId="12" xfId="0" applyFont="1" applyBorder="1" applyAlignment="1">
      <alignment horizontal="justify" vertical="top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justify" vertical="top" wrapText="1"/>
    </xf>
    <xf numFmtId="0" fontId="38" fillId="0" borderId="12" xfId="0" applyFont="1" applyBorder="1" applyAlignment="1">
      <alignment horizontal="justify" wrapText="1"/>
    </xf>
    <xf numFmtId="49" fontId="5" fillId="0" borderId="0" xfId="0" applyNumberFormat="1" applyFont="1" applyFill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2" fontId="5" fillId="0" borderId="16" xfId="53" applyNumberFormat="1" applyFont="1" applyFill="1" applyBorder="1" applyAlignment="1">
      <alignment horizontal="justify" vertical="center" wrapText="1"/>
      <protection/>
    </xf>
    <xf numFmtId="2" fontId="5" fillId="0" borderId="17" xfId="53" applyNumberFormat="1" applyFont="1" applyFill="1" applyBorder="1" applyAlignment="1">
      <alignment horizontal="justify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22</xdr:row>
      <xdr:rowOff>0</xdr:rowOff>
    </xdr:from>
    <xdr:to>
      <xdr:col>3</xdr:col>
      <xdr:colOff>9525</xdr:colOff>
      <xdr:row>22</xdr:row>
      <xdr:rowOff>0</xdr:rowOff>
    </xdr:to>
    <xdr:sp>
      <xdr:nvSpPr>
        <xdr:cNvPr id="1" name="AutoShape 5"/>
        <xdr:cNvSpPr>
          <a:spLocks/>
        </xdr:cNvSpPr>
      </xdr:nvSpPr>
      <xdr:spPr>
        <a:xfrm>
          <a:off x="2124075" y="7429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22</xdr:row>
      <xdr:rowOff>0</xdr:rowOff>
    </xdr:from>
    <xdr:to>
      <xdr:col>3</xdr:col>
      <xdr:colOff>9525</xdr:colOff>
      <xdr:row>22</xdr:row>
      <xdr:rowOff>0</xdr:rowOff>
    </xdr:to>
    <xdr:sp>
      <xdr:nvSpPr>
        <xdr:cNvPr id="2" name="AutoShape 6"/>
        <xdr:cNvSpPr>
          <a:spLocks/>
        </xdr:cNvSpPr>
      </xdr:nvSpPr>
      <xdr:spPr>
        <a:xfrm>
          <a:off x="2124075" y="7429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21</xdr:row>
      <xdr:rowOff>0</xdr:rowOff>
    </xdr:from>
    <xdr:to>
      <xdr:col>3</xdr:col>
      <xdr:colOff>9525</xdr:colOff>
      <xdr:row>21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2124075" y="7124700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22</xdr:row>
      <xdr:rowOff>0</xdr:rowOff>
    </xdr:from>
    <xdr:to>
      <xdr:col>3</xdr:col>
      <xdr:colOff>9525</xdr:colOff>
      <xdr:row>22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2124075" y="7429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22</xdr:row>
      <xdr:rowOff>0</xdr:rowOff>
    </xdr:from>
    <xdr:to>
      <xdr:col>3</xdr:col>
      <xdr:colOff>9525</xdr:colOff>
      <xdr:row>22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2124075" y="7429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22</xdr:row>
      <xdr:rowOff>0</xdr:rowOff>
    </xdr:from>
    <xdr:to>
      <xdr:col>3</xdr:col>
      <xdr:colOff>9525</xdr:colOff>
      <xdr:row>22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2124075" y="7429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22</xdr:row>
      <xdr:rowOff>0</xdr:rowOff>
    </xdr:from>
    <xdr:to>
      <xdr:col>3</xdr:col>
      <xdr:colOff>9525</xdr:colOff>
      <xdr:row>22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2124075" y="7429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22</xdr:row>
      <xdr:rowOff>0</xdr:rowOff>
    </xdr:from>
    <xdr:to>
      <xdr:col>3</xdr:col>
      <xdr:colOff>9525</xdr:colOff>
      <xdr:row>22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2124075" y="7429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22</xdr:row>
      <xdr:rowOff>0</xdr:rowOff>
    </xdr:from>
    <xdr:to>
      <xdr:col>3</xdr:col>
      <xdr:colOff>9525</xdr:colOff>
      <xdr:row>22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2124075" y="7429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22</xdr:row>
      <xdr:rowOff>0</xdr:rowOff>
    </xdr:from>
    <xdr:to>
      <xdr:col>3</xdr:col>
      <xdr:colOff>9525</xdr:colOff>
      <xdr:row>22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2124075" y="7429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22</xdr:row>
      <xdr:rowOff>0</xdr:rowOff>
    </xdr:from>
    <xdr:to>
      <xdr:col>3</xdr:col>
      <xdr:colOff>9525</xdr:colOff>
      <xdr:row>22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2124075" y="7429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22</xdr:row>
      <xdr:rowOff>0</xdr:rowOff>
    </xdr:from>
    <xdr:to>
      <xdr:col>3</xdr:col>
      <xdr:colOff>9525</xdr:colOff>
      <xdr:row>22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2124075" y="7429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22</xdr:row>
      <xdr:rowOff>0</xdr:rowOff>
    </xdr:from>
    <xdr:to>
      <xdr:col>3</xdr:col>
      <xdr:colOff>9525</xdr:colOff>
      <xdr:row>22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2124075" y="7429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22</xdr:row>
      <xdr:rowOff>0</xdr:rowOff>
    </xdr:from>
    <xdr:to>
      <xdr:col>3</xdr:col>
      <xdr:colOff>9525</xdr:colOff>
      <xdr:row>22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2124075" y="7429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22</xdr:row>
      <xdr:rowOff>0</xdr:rowOff>
    </xdr:from>
    <xdr:to>
      <xdr:col>3</xdr:col>
      <xdr:colOff>9525</xdr:colOff>
      <xdr:row>22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2124075" y="7429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22</xdr:row>
      <xdr:rowOff>0</xdr:rowOff>
    </xdr:from>
    <xdr:to>
      <xdr:col>3</xdr:col>
      <xdr:colOff>9525</xdr:colOff>
      <xdr:row>22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2124075" y="7429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6657975" y="7124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0</xdr:rowOff>
    </xdr:to>
    <xdr:sp>
      <xdr:nvSpPr>
        <xdr:cNvPr id="18" name="AutoShape 3"/>
        <xdr:cNvSpPr>
          <a:spLocks/>
        </xdr:cNvSpPr>
      </xdr:nvSpPr>
      <xdr:spPr>
        <a:xfrm>
          <a:off x="6657975" y="7124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view="pageBreakPreview" zoomScaleSheetLayoutView="100" zoomScalePageLayoutView="0" workbookViewId="0" topLeftCell="A1">
      <selection activeCell="B12" sqref="B12:K12"/>
    </sheetView>
  </sheetViews>
  <sheetFormatPr defaultColWidth="8.8515625" defaultRowHeight="12.75"/>
  <cols>
    <col min="1" max="1" width="15.8515625" style="4" customWidth="1"/>
    <col min="2" max="2" width="7.7109375" style="5" customWidth="1"/>
    <col min="3" max="3" width="8.28125" style="5" customWidth="1"/>
    <col min="4" max="4" width="19.140625" style="5" customWidth="1"/>
    <col min="5" max="5" width="6.28125" style="5" customWidth="1"/>
    <col min="6" max="6" width="2.00390625" style="5" customWidth="1"/>
    <col min="7" max="7" width="11.421875" style="5" customWidth="1"/>
    <col min="8" max="8" width="2.00390625" style="5" customWidth="1"/>
    <col min="9" max="9" width="5.28125" style="5" customWidth="1"/>
    <col min="10" max="10" width="2.7109375" style="5" customWidth="1"/>
    <col min="11" max="11" width="19.140625" style="5" customWidth="1"/>
    <col min="12" max="12" width="11.140625" style="6" customWidth="1"/>
    <col min="13" max="13" width="11.28125" style="9" customWidth="1"/>
    <col min="14" max="16384" width="8.8515625" style="1" customWidth="1"/>
  </cols>
  <sheetData>
    <row r="1" spans="1:11" ht="15.75">
      <c r="A1" s="6"/>
      <c r="B1" s="7"/>
      <c r="C1" s="7"/>
      <c r="D1" s="7"/>
      <c r="E1" s="7"/>
      <c r="F1" s="7"/>
      <c r="G1" s="68"/>
      <c r="H1" s="68"/>
      <c r="I1" s="68"/>
      <c r="J1" s="68"/>
      <c r="K1" s="68"/>
    </row>
    <row r="2" spans="1:11" ht="15" hidden="1">
      <c r="A2" s="6"/>
      <c r="B2" s="7"/>
      <c r="C2" s="7"/>
      <c r="D2" s="7"/>
      <c r="E2" s="7"/>
      <c r="F2" s="7"/>
      <c r="G2" s="8"/>
      <c r="H2" s="8"/>
      <c r="I2" s="8"/>
      <c r="J2" s="8"/>
      <c r="K2" s="8"/>
    </row>
    <row r="3" spans="1:11" ht="15.75">
      <c r="A3" s="69" t="s">
        <v>3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5.7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23.25" customHeight="1" hidden="1">
      <c r="A5" s="70" t="s">
        <v>27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5" hidden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15" hidden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18.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</row>
    <row r="9" spans="1:11" ht="21" customHeight="1">
      <c r="A9" s="43" t="s">
        <v>7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ht="14.25" customHeight="1">
      <c r="A10" s="26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s="16" customFormat="1" ht="27.75" customHeight="1">
      <c r="A11" s="31"/>
      <c r="B11" s="38" t="s">
        <v>22</v>
      </c>
      <c r="C11" s="39"/>
      <c r="D11" s="39"/>
      <c r="E11" s="39"/>
      <c r="F11" s="39"/>
      <c r="G11" s="39"/>
      <c r="H11" s="39"/>
      <c r="I11" s="39"/>
      <c r="J11" s="39"/>
      <c r="K11" s="40"/>
    </row>
    <row r="12" spans="1:13" s="16" customFormat="1" ht="46.5" customHeight="1">
      <c r="A12" s="15">
        <v>500</v>
      </c>
      <c r="B12" s="38" t="s">
        <v>13</v>
      </c>
      <c r="C12" s="50"/>
      <c r="D12" s="50"/>
      <c r="E12" s="50"/>
      <c r="F12" s="50"/>
      <c r="G12" s="50"/>
      <c r="H12" s="50"/>
      <c r="I12" s="50"/>
      <c r="J12" s="50"/>
      <c r="K12" s="51"/>
      <c r="L12" s="17" t="s">
        <v>14</v>
      </c>
      <c r="M12" s="9"/>
    </row>
    <row r="13" spans="1:13" s="16" customFormat="1" ht="33" customHeight="1">
      <c r="A13" s="15">
        <v>1076.1</v>
      </c>
      <c r="B13" s="38" t="s">
        <v>15</v>
      </c>
      <c r="C13" s="50"/>
      <c r="D13" s="50"/>
      <c r="E13" s="50"/>
      <c r="F13" s="50"/>
      <c r="G13" s="50"/>
      <c r="H13" s="50"/>
      <c r="I13" s="50"/>
      <c r="J13" s="50"/>
      <c r="K13" s="51"/>
      <c r="L13" s="17" t="s">
        <v>16</v>
      </c>
      <c r="M13" s="9"/>
    </row>
    <row r="14" spans="1:13" s="16" customFormat="1" ht="30.75" customHeight="1">
      <c r="A14" s="23">
        <f>SUM(A12:A13)</f>
        <v>1576.1</v>
      </c>
      <c r="B14" s="44" t="s">
        <v>5</v>
      </c>
      <c r="C14" s="45"/>
      <c r="D14" s="45"/>
      <c r="E14" s="45"/>
      <c r="F14" s="45"/>
      <c r="G14" s="45"/>
      <c r="H14" s="45"/>
      <c r="I14" s="45"/>
      <c r="J14" s="45"/>
      <c r="K14" s="46"/>
      <c r="L14" s="17"/>
      <c r="M14" s="9"/>
    </row>
    <row r="15" spans="1:13" s="16" customFormat="1" ht="24" customHeight="1">
      <c r="A15" s="25">
        <f>A14+A8</f>
        <v>1576.1</v>
      </c>
      <c r="B15" s="47" t="s">
        <v>6</v>
      </c>
      <c r="C15" s="48"/>
      <c r="D15" s="48"/>
      <c r="E15" s="48"/>
      <c r="F15" s="48"/>
      <c r="G15" s="48"/>
      <c r="H15" s="48"/>
      <c r="I15" s="48"/>
      <c r="J15" s="48"/>
      <c r="K15" s="49"/>
      <c r="L15" s="17"/>
      <c r="M15" s="9"/>
    </row>
    <row r="16" spans="1:11" ht="17.2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13" s="2" customFormat="1" ht="15.75">
      <c r="A17" s="43" t="s">
        <v>18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19"/>
      <c r="M17" s="21"/>
    </row>
    <row r="18" spans="1:13" s="3" customFormat="1" ht="15">
      <c r="A18" s="10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20"/>
      <c r="M18" s="21"/>
    </row>
    <row r="19" spans="1:12" s="14" customFormat="1" ht="68.25" customHeight="1">
      <c r="A19" s="15">
        <v>500</v>
      </c>
      <c r="B19" s="38" t="s">
        <v>23</v>
      </c>
      <c r="C19" s="71"/>
      <c r="D19" s="71"/>
      <c r="E19" s="71"/>
      <c r="F19" s="71"/>
      <c r="G19" s="71"/>
      <c r="H19" s="71"/>
      <c r="I19" s="71"/>
      <c r="J19" s="71"/>
      <c r="K19" s="72"/>
      <c r="L19" s="22" t="s">
        <v>20</v>
      </c>
    </row>
    <row r="20" spans="1:12" s="14" customFormat="1" ht="51" customHeight="1">
      <c r="A20" s="15">
        <v>1076.1</v>
      </c>
      <c r="B20" s="52" t="s">
        <v>24</v>
      </c>
      <c r="C20" s="53"/>
      <c r="D20" s="53"/>
      <c r="E20" s="53"/>
      <c r="F20" s="53"/>
      <c r="G20" s="53"/>
      <c r="H20" s="53"/>
      <c r="I20" s="53"/>
      <c r="J20" s="53"/>
      <c r="K20" s="54"/>
      <c r="L20" s="22" t="s">
        <v>21</v>
      </c>
    </row>
    <row r="21" spans="1:13" s="16" customFormat="1" ht="30.75" customHeight="1">
      <c r="A21" s="23">
        <f>A19+A20</f>
        <v>1576.1</v>
      </c>
      <c r="B21" s="44" t="s">
        <v>5</v>
      </c>
      <c r="C21" s="45"/>
      <c r="D21" s="45"/>
      <c r="E21" s="45"/>
      <c r="F21" s="45"/>
      <c r="G21" s="45"/>
      <c r="H21" s="45"/>
      <c r="I21" s="45"/>
      <c r="J21" s="45"/>
      <c r="K21" s="46"/>
      <c r="L21" s="17"/>
      <c r="M21" s="9"/>
    </row>
    <row r="22" spans="1:13" s="16" customFormat="1" ht="24" customHeight="1">
      <c r="A22" s="25">
        <f>A21</f>
        <v>1576.1</v>
      </c>
      <c r="B22" s="47" t="s">
        <v>4</v>
      </c>
      <c r="C22" s="48"/>
      <c r="D22" s="48"/>
      <c r="E22" s="48"/>
      <c r="F22" s="48"/>
      <c r="G22" s="48"/>
      <c r="H22" s="48"/>
      <c r="I22" s="48"/>
      <c r="J22" s="48"/>
      <c r="K22" s="49"/>
      <c r="L22" s="17"/>
      <c r="M22" s="9"/>
    </row>
    <row r="23" spans="1:11" ht="15.7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3" s="12" customFormat="1" ht="23.25" customHeight="1">
      <c r="A24" s="61" t="s">
        <v>19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"/>
      <c r="M24" s="9"/>
    </row>
    <row r="25" spans="1:11" s="36" customFormat="1" ht="33" customHeight="1">
      <c r="A25" s="65" t="s">
        <v>17</v>
      </c>
      <c r="B25" s="33"/>
      <c r="C25" s="34"/>
      <c r="D25" s="66" t="s">
        <v>8</v>
      </c>
      <c r="E25" s="63"/>
      <c r="F25" s="63"/>
      <c r="G25" s="63"/>
      <c r="H25" s="63"/>
      <c r="I25" s="63"/>
      <c r="J25" s="64"/>
      <c r="K25" s="35">
        <f>K26+K27</f>
        <v>0</v>
      </c>
    </row>
    <row r="26" spans="1:11" s="28" customFormat="1" ht="30.75" customHeight="1">
      <c r="A26" s="32" t="s">
        <v>9</v>
      </c>
      <c r="B26" s="33"/>
      <c r="C26" s="34"/>
      <c r="D26" s="67" t="s">
        <v>10</v>
      </c>
      <c r="E26" s="63"/>
      <c r="F26" s="63"/>
      <c r="G26" s="63"/>
      <c r="H26" s="63"/>
      <c r="I26" s="63"/>
      <c r="J26" s="64"/>
      <c r="K26" s="37">
        <f>-(A15)</f>
        <v>-1576.1</v>
      </c>
    </row>
    <row r="27" spans="1:11" s="28" customFormat="1" ht="33.75" customHeight="1">
      <c r="A27" s="32" t="s">
        <v>11</v>
      </c>
      <c r="B27" s="33"/>
      <c r="C27" s="34"/>
      <c r="D27" s="62" t="s">
        <v>12</v>
      </c>
      <c r="E27" s="63"/>
      <c r="F27" s="63"/>
      <c r="G27" s="63"/>
      <c r="H27" s="63"/>
      <c r="I27" s="63"/>
      <c r="J27" s="64"/>
      <c r="K27" s="37">
        <f>A22</f>
        <v>1576.1</v>
      </c>
    </row>
    <row r="28" spans="1:11" ht="46.5" customHeight="1">
      <c r="A28" s="56" t="s">
        <v>2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</row>
    <row r="29" spans="1:11" ht="15.75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1:13" ht="15">
      <c r="A30" s="41" t="s">
        <v>25</v>
      </c>
      <c r="B30" s="42"/>
      <c r="C30" s="42"/>
      <c r="L30" s="1"/>
      <c r="M30" s="1"/>
    </row>
    <row r="31" spans="1:13" ht="15">
      <c r="A31" s="58" t="s">
        <v>26</v>
      </c>
      <c r="B31" s="59"/>
      <c r="C31" s="59"/>
      <c r="L31" s="1"/>
      <c r="M31" s="1"/>
    </row>
    <row r="33" spans="1:13" s="13" customFormat="1" ht="73.5" customHeight="1" hidden="1">
      <c r="A33" s="55" t="s">
        <v>1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18"/>
      <c r="M33" s="9"/>
    </row>
  </sheetData>
  <sheetProtection/>
  <mergeCells count="27">
    <mergeCell ref="G1:K1"/>
    <mergeCell ref="A3:K3"/>
    <mergeCell ref="A4:K4"/>
    <mergeCell ref="A5:K8"/>
    <mergeCell ref="A33:K33"/>
    <mergeCell ref="A28:K28"/>
    <mergeCell ref="A31:C31"/>
    <mergeCell ref="A23:K23"/>
    <mergeCell ref="A24:K24"/>
    <mergeCell ref="A27:C27"/>
    <mergeCell ref="D27:J27"/>
    <mergeCell ref="A25:C25"/>
    <mergeCell ref="D25:J25"/>
    <mergeCell ref="A26:C26"/>
    <mergeCell ref="A9:K9"/>
    <mergeCell ref="B13:K13"/>
    <mergeCell ref="B14:K14"/>
    <mergeCell ref="B20:K20"/>
    <mergeCell ref="B12:K12"/>
    <mergeCell ref="B19:K19"/>
    <mergeCell ref="B11:K11"/>
    <mergeCell ref="A30:C30"/>
    <mergeCell ref="A17:K17"/>
    <mergeCell ref="B21:K21"/>
    <mergeCell ref="B15:K15"/>
    <mergeCell ref="D26:J26"/>
    <mergeCell ref="B22:K22"/>
  </mergeCells>
  <printOptions/>
  <pageMargins left="0.7" right="0.31" top="0.41" bottom="0.48" header="0.15748031496062992" footer="0.38"/>
  <pageSetup fitToHeight="5" fitToWidth="1" horizontalDpi="600" verticalDpi="600" orientation="portrait" paperSize="9" scale="94" r:id="rId2"/>
  <rowBreaks count="1" manualBreakCount="1">
    <brk id="3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</cp:lastModifiedBy>
  <cp:lastPrinted>2016-02-16T05:54:56Z</cp:lastPrinted>
  <dcterms:created xsi:type="dcterms:W3CDTF">1996-10-08T23:32:33Z</dcterms:created>
  <dcterms:modified xsi:type="dcterms:W3CDTF">2016-04-08T08:08:26Z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