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60" yWindow="420" windowWidth="13410" windowHeight="11505" activeTab="0"/>
  </bookViews>
  <sheets>
    <sheet name="Поясн зап  " sheetId="1" r:id="rId1"/>
  </sheets>
  <definedNames>
    <definedName name="_xlnm.Print_Area" localSheetId="0">'Поясн зап  '!$A$1:$K$62</definedName>
  </definedNames>
  <calcPr fullCalcOnLoad="1"/>
</workbook>
</file>

<file path=xl/sharedStrings.xml><?xml version="1.0" encoding="utf-8"?>
<sst xmlns="http://schemas.openxmlformats.org/spreadsheetml/2006/main" count="63" uniqueCount="61">
  <si>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</si>
  <si>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</si>
  <si>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Председатель комитета финансов                                                                                       Ю.В. Павлова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</si>
  <si>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</si>
  <si>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</si>
  <si>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</si>
  <si>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</si>
  <si>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</si>
  <si>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Изменение остатков средств  на счетах по учету средств бюджета</t>
  </si>
  <si>
    <t>01 05 00 00 00 0000 000</t>
  </si>
  <si>
    <t>3. Изменение источников финансирования дефицита бюджета</t>
  </si>
  <si>
    <t>Итого за счет перераспределения ассигнований</t>
  </si>
  <si>
    <t>Подраздел 0409 КЦСР 622 01 82420 КВР 240 - уменьшение ассигнований на ремонт дорог общего пользования местного значения</t>
  </si>
  <si>
    <t>01 05 02 01 10 0000 510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</si>
  <si>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</si>
  <si>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</si>
  <si>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</si>
  <si>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увеличение ассигнований на финансирование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</si>
  <si>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0104 КЦСР 6260182680 КВР 120 -  на заработную плату главы администрации</t>
  </si>
  <si>
    <t>Подраздел 0503 КЦСР 3250182330 КВР 240 -  заработная плата с начислениями работникам библиотек</t>
  </si>
  <si>
    <t>За счет средств безвозмездных поступлений от других бюджетов бюджетной системы</t>
  </si>
  <si>
    <t>Подраздел 0502 КЦСР 623 01 70880 КВР 240 -  ремонт колодцев общего пользования</t>
  </si>
  <si>
    <t>За счет перераспределения ассигнований</t>
  </si>
  <si>
    <t xml:space="preserve">Перераспределение ассигнований  на основании ст. 217 БК РФ и п.1.3 решения совета депутатов Старопольского сельского поселения от 22.12.2016г. № 136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2017 год" </t>
  </si>
  <si>
    <t xml:space="preserve">Подраздел 0409 КЦСР 622 01 S4390 КВР 240 - увеличение ассигнований на софинансирование местных бюджетов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 (ремонт автомобильной стоянки) </t>
  </si>
  <si>
    <t xml:space="preserve">Подраздел 0409 КЦСР 622 01 S0880 КВР 240 - увеличение ассигнований на 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 (ремонт дорог общего пользования местного значения) </t>
  </si>
  <si>
    <t>Подраздел 0409 КЦСР 622 01 S0140 КВР 240 - увеличение ассигнований на софинансирование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(ремонт дорог общего пользования местного значения и искусственных сооружений на них)</t>
  </si>
  <si>
    <t>Подраздел 0801 КЦСР 625 01 82540  КВР 240 - увеличение ассигнований на содержание Дома Культуры -теплоэнергия (расходы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</si>
  <si>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0801 КЦСР 625 01 81330  КВР 110 - увеличение ассигнований на увеличение ассигнований на обеспечение выплат стимулирующего характера работникам муниципальных учреждений культуры - заработная плата и начиления на выплаты по оплате труда. (выполнение указов Президента РФ от 07.05.2012 г. (бюдж.района)</t>
  </si>
  <si>
    <t>Подраздел 0801 КЦСР 625 01 825400 КВР 240 - уменьшение ассигнований на содержание Дома культуры (теплоэнергия) Уведомление КФ Сланцевского МР от 20.12.2017 №795, решение СД от 20.12.2017 №394-рсд</t>
  </si>
  <si>
    <t>Подраздел 0502 КЦСР 623 01 70550 КВР 240 - увеличение ассигнований на приобретение коммунальной спецтехники и оборудования в лизинг Уведомление комитета по жилищно-коммунальному хозяйству ЛО от 20.12.2017 г. №4468</t>
  </si>
  <si>
    <t xml:space="preserve">О внесении изменений и дополнений в сводную бюджетную роспись бюджета Старопольского сельского поселения на 2018 год на основании ст. 217 БК РФ и решения совета депутатов Старопольского сельского поселения от 15.12.2017 г. № 210-сд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2018 год" </t>
  </si>
  <si>
    <t>Доп ФК 741</t>
  </si>
  <si>
    <t>1. Изменение расходной части бюджета :</t>
  </si>
  <si>
    <t>Подраздел 0503 КЦСР 624 01 72020 КВР 240 - 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(бюдж.района), уточнение Доп. КР. Постановление администрации Сланцевского муниципального района от 19.08.2018 №1244-п. Ст. 217 БК РФ, п. 1.8 РСД от 15.12.2017 №210-сд</t>
  </si>
  <si>
    <t>За счет перераспределения ассигнований:</t>
  </si>
  <si>
    <t xml:space="preserve"> За счет  перераспределения ассигнований</t>
  </si>
  <si>
    <r>
      <t xml:space="preserve">Подраздел 0502 КЦСР 623 01 S0260 КВР 240 - увеличение ассигнований на  кап. ремонт очистных сооружений (бюдж. р-на) - </t>
    </r>
    <r>
      <rPr>
        <i/>
        <sz val="11"/>
        <rFont val="Times New Roman"/>
        <family val="1"/>
      </rPr>
      <t xml:space="preserve">на основании абзаца 8 п. 3 ст. 217 БК РФ </t>
    </r>
  </si>
  <si>
    <r>
      <t>Подраздел 0503 КЦСР 624 01 70880 КВР 240 - увеличение ассигнований на благоустройство (валка и вывоз аварийных деревьев)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  </r>
    <r>
      <rPr>
        <i/>
        <sz val="11"/>
        <color indexed="10"/>
        <rFont val="Times New Roman"/>
        <family val="1"/>
      </rPr>
      <t>Уведомление комитета по местному самоуправлению, межнациональным и межконфессиональным отношениям ЛО от 25.12.2017 №940, постановл. адм. от 18.01.2018 №17-п</t>
    </r>
  </si>
  <si>
    <r>
      <t>Подраздел 0502 КЦСР 623 01 70550 КВР 240 - увеличение ассигнований</t>
    </r>
    <r>
      <rPr>
        <b/>
        <sz val="11"/>
        <color indexed="10"/>
        <rFont val="Times New Roman"/>
        <family val="1"/>
      </rPr>
      <t xml:space="preserve"> на приобретение имущества в лизинг обл. бюдж.. </t>
    </r>
    <r>
      <rPr>
        <i/>
        <sz val="11"/>
        <color indexed="10"/>
        <rFont val="Times New Roman"/>
        <family val="1"/>
      </rPr>
      <t>Уведомление комитета по жилищно-коммунальному хозяйству ЛО от 02.11.2017 №3451</t>
    </r>
  </si>
  <si>
    <r>
      <t>Подраздел 0412  КЦСР 627 01 83630 КВР 240 - увеличение ассигнований</t>
    </r>
    <r>
      <rPr>
        <b/>
        <sz val="11"/>
        <color indexed="10"/>
        <rFont val="Times New Roman"/>
        <family val="1"/>
      </rPr>
      <t xml:space="preserve"> на выполнение землеустроительных работ для внесения сведений о границах населенных пунктов в ЕГРН (бюдж. р-на). </t>
    </r>
    <r>
      <rPr>
        <i/>
        <sz val="11"/>
        <color indexed="10"/>
        <rFont val="Times New Roman"/>
        <family val="1"/>
      </rPr>
      <t>Уведомление Кф Сланцевского мунгиципального района от 13.11.2017 №597</t>
    </r>
  </si>
  <si>
    <r>
      <t>Подраздел 0801 КЦСР 625 01 70360 КВР 110 - увеличение ассигнований</t>
    </r>
    <r>
      <rPr>
        <b/>
        <sz val="11"/>
        <color indexed="10"/>
        <rFont val="Times New Roman"/>
        <family val="1"/>
      </rPr>
      <t xml:space="preserve">  на обеспечение выплат стимулирующего характера работникам муниципальных учреждений культуры Ленинградской области. </t>
    </r>
    <r>
      <rPr>
        <i/>
        <sz val="11"/>
        <color indexed="10"/>
        <rFont val="Times New Roman"/>
        <family val="1"/>
      </rPr>
      <t>Уведомление комитета по культуре ЛО от 02.11.2017 №3626, постановление адм. Старопольского сельского поселения от 28.11.2017 г. №192-п</t>
    </r>
  </si>
  <si>
    <r>
      <t xml:space="preserve">Подраздел 0104 КЦСР 626 01 82680 КВР 120 -  увеличение ассигнований на содержание исполнительных органов местного самоуправления.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</si>
  <si>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0501 КЦСР 623 01 83360 КВР 240 -  увеличение ассигнований на содержание и ремонт муниципального жилого фонда.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</si>
  <si>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0502 КЦСР 623 01 82630 КВР 240 -  увеличение ассигнований на ремонт и содержание объектов водоснабжения и водоотведения.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</si>
  <si>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0801 КЦСР 625 01 72020 КВР 240 -  увеличение ассигнований на содержание Дома культуры (межбюджетные трансферты бюджетам поселений за счет средств областного бюджета на осуществление  мероприятий по развитию общественной инфраструктуры) (бюдж.района). </t>
    </r>
    <r>
      <rPr>
        <i/>
        <sz val="11"/>
        <color indexed="10"/>
        <rFont val="Times New Roman"/>
        <family val="1"/>
      </rPr>
      <t>Уведомление КФ Сланцевского мун. р-на от 23.03.2018 №  275  , пост. адм. от 21.03.2018 №310-п</t>
    </r>
  </si>
  <si>
    <t xml:space="preserve">Исп. Пинаева К.С., 2 27 08            </t>
  </si>
  <si>
    <r>
      <t xml:space="preserve">Подраздел 0412 КЦСР 627 01 83710 КВР 240 - уменьшение ассигнований на межбюджетные трансферты бюджетам муниципальных образований поселений Сланцевского муниципального района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(бюдж.района) </t>
    </r>
    <r>
      <rPr>
        <i/>
        <sz val="11"/>
        <rFont val="Times New Roman"/>
        <family val="1"/>
      </rPr>
      <t>Уведомление КФ Сланцевского мун. р-на от 28.11.2018 №735/2</t>
    </r>
  </si>
  <si>
    <r>
      <t xml:space="preserve">Подраздел 0412 КЦСР 627 01 83630 КВР 240 - увеличение ассигнований на  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 (бюдж. р-на) </t>
    </r>
    <r>
      <rPr>
        <i/>
        <sz val="11"/>
        <rFont val="Times New Roman"/>
        <family val="1"/>
      </rPr>
      <t>Уведомление КФ Сланцевского мун. р-на от 28.11.2018 №735/1</t>
    </r>
  </si>
  <si>
    <r>
      <t>Подраздел 0412 КЦСР 627 01 83710  КВР 240 - увеличение ассигнований на выполнение работ по внесению в ЕГРН сведений о границах территориальных зон поселений (бюдж. р-на)</t>
    </r>
    <r>
      <rPr>
        <i/>
        <sz val="11"/>
        <color indexed="10"/>
        <rFont val="Times New Roman"/>
        <family val="1"/>
      </rPr>
      <t>(Уведомление комитета финансов Сланцевского мун р-на №897 от 29.08.2018 , РСД от 29.08.2018 №495-рсд)</t>
    </r>
  </si>
  <si>
    <t xml:space="preserve">Подраздел 0801 КЦСР 625 01 70360 КВР 110 </t>
  </si>
  <si>
    <t>Подраздел 0801 КЦСР 62501 81330 КВР 110</t>
  </si>
  <si>
    <t>Подраздел 0801 КЦСР 6254 01 S0360 КВР 111</t>
  </si>
  <si>
    <r>
      <t>Подраздел 0801 КЦСР 625 01 S0360 КВР 110 - увеличение ассигнований на межбюджетные трансферты бюджетам поселений на выполнение указов Президента РФ от 07.05.2012 г. (обл. бюдж.)</t>
    </r>
    <r>
      <rPr>
        <i/>
        <sz val="11"/>
        <rFont val="Times New Roman"/>
        <family val="1"/>
      </rPr>
      <t>Уведомления комитета по культуре Ленинградской области от 29.11.2018 №4177</t>
    </r>
  </si>
  <si>
    <t xml:space="preserve"> - перераспределение ассигнований на межбюджетные трансферты бюджетам поселений на выполнение указов Президента РФ от 07.05.2012 г. на основании ст.217 БК РФ п.1.1, п.1.7 РСД от 15.12.2017 №210-сд</t>
  </si>
  <si>
    <t>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 (бюдж. р-на)</t>
  </si>
  <si>
    <t>Доп.ФК 737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</si>
  <si>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</si>
  <si>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t>Доп.ФК 691</t>
  </si>
  <si>
    <t>Межбюджетные трансферты бюджетам муниципальных образований поселений Сланцевского муниципального района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(бюдж.района)</t>
  </si>
  <si>
    <t>Доп.ФК 741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</si>
</sst>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i/>
      <sz val="10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1" fillId="0" borderId="0" xfId="0" applyFont="1" applyFill="1" applyAlignment="1">
      <alignment wrapText="1"/>
    </xf>
    <xf numFmtId="188" fontId="72" fillId="0" borderId="10" xfId="53" applyNumberFormat="1" applyFont="1" applyFill="1" applyBorder="1" applyAlignment="1">
      <alignment horizontal="right" vertical="center" wrapText="1" indent="1"/>
      <protection/>
    </xf>
    <xf numFmtId="0" fontId="71" fillId="33" borderId="0" xfId="0" applyFont="1" applyFill="1" applyAlignment="1">
      <alignment wrapText="1"/>
    </xf>
    <xf numFmtId="0" fontId="7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0" fontId="7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" fillId="33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188" fontId="8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188" fontId="74" fillId="33" borderId="11" xfId="53" applyNumberFormat="1" applyFont="1" applyFill="1" applyBorder="1" applyAlignment="1">
      <alignment horizontal="right" vertical="center" wrapText="1" indent="1"/>
      <protection/>
    </xf>
    <xf numFmtId="0" fontId="75" fillId="0" borderId="0" xfId="0" applyFont="1" applyAlignment="1">
      <alignment horizontal="justify"/>
    </xf>
    <xf numFmtId="0" fontId="76" fillId="0" borderId="0" xfId="0" applyFont="1" applyAlignment="1">
      <alignment/>
    </xf>
    <xf numFmtId="0" fontId="77" fillId="0" borderId="0" xfId="0" applyFont="1" applyAlignment="1">
      <alignment wrapText="1"/>
    </xf>
    <xf numFmtId="188" fontId="3" fillId="0" borderId="10" xfId="53" applyNumberFormat="1" applyFont="1" applyFill="1" applyBorder="1" applyAlignment="1">
      <alignment horizontal="right" vertical="center" wrapText="1" indent="1"/>
      <protection/>
    </xf>
    <xf numFmtId="188" fontId="11" fillId="33" borderId="11" xfId="53" applyNumberFormat="1" applyFont="1" applyFill="1" applyBorder="1" applyAlignment="1">
      <alignment horizontal="right" vertical="center" wrapText="1" indent="1"/>
      <protection/>
    </xf>
    <xf numFmtId="0" fontId="3" fillId="0" borderId="0" xfId="0" applyFont="1" applyFill="1" applyAlignment="1">
      <alignment horizontal="center" wrapText="1"/>
    </xf>
    <xf numFmtId="2" fontId="2" fillId="0" borderId="12" xfId="53" applyNumberFormat="1" applyFont="1" applyFill="1" applyBorder="1" applyAlignment="1">
      <alignment horizontal="left" vertical="top" wrapText="1"/>
      <protection/>
    </xf>
    <xf numFmtId="2" fontId="2" fillId="0" borderId="13" xfId="53" applyNumberFormat="1" applyFont="1" applyFill="1" applyBorder="1" applyAlignment="1">
      <alignment horizontal="left" vertical="top" wrapText="1"/>
      <protection/>
    </xf>
    <xf numFmtId="2" fontId="2" fillId="0" borderId="14" xfId="53" applyNumberFormat="1" applyFont="1" applyFill="1" applyBorder="1" applyAlignment="1">
      <alignment horizontal="left" vertical="top" wrapText="1"/>
      <protection/>
    </xf>
    <xf numFmtId="188" fontId="7" fillId="33" borderId="15" xfId="53" applyNumberFormat="1" applyFont="1" applyFill="1" applyBorder="1" applyAlignment="1">
      <alignment horizontal="right" vertical="center" wrapText="1" indent="1"/>
      <protection/>
    </xf>
    <xf numFmtId="188" fontId="78" fillId="0" borderId="16" xfId="0" applyNumberFormat="1" applyFont="1" applyBorder="1" applyAlignment="1">
      <alignment/>
    </xf>
    <xf numFmtId="188" fontId="79" fillId="0" borderId="17" xfId="0" applyNumberFormat="1" applyFont="1" applyFill="1" applyBorder="1" applyAlignment="1">
      <alignment/>
    </xf>
    <xf numFmtId="188" fontId="79" fillId="0" borderId="18" xfId="0" applyNumberFormat="1" applyFont="1" applyFill="1" applyBorder="1" applyAlignment="1">
      <alignment/>
    </xf>
    <xf numFmtId="2" fontId="80" fillId="0" borderId="19" xfId="53" applyNumberFormat="1" applyFont="1" applyFill="1" applyBorder="1" applyAlignment="1">
      <alignment vertical="center" wrapText="1"/>
      <protection/>
    </xf>
    <xf numFmtId="2" fontId="80" fillId="0" borderId="20" xfId="53" applyNumberFormat="1" applyFont="1" applyFill="1" applyBorder="1" applyAlignment="1">
      <alignment vertical="center" wrapText="1"/>
      <protection/>
    </xf>
    <xf numFmtId="2" fontId="80" fillId="0" borderId="21" xfId="53" applyNumberFormat="1" applyFont="1" applyFill="1" applyBorder="1" applyAlignment="1">
      <alignment vertical="center" wrapText="1"/>
      <protection/>
    </xf>
    <xf numFmtId="2" fontId="2" fillId="35" borderId="22" xfId="53" applyNumberFormat="1" applyFont="1" applyFill="1" applyBorder="1" applyAlignment="1">
      <alignment horizontal="justify" vertical="center" wrapText="1"/>
      <protection/>
    </xf>
    <xf numFmtId="0" fontId="0" fillId="35" borderId="22" xfId="0" applyFont="1" applyFill="1" applyBorder="1" applyAlignment="1">
      <alignment horizontal="justify" vertical="center" wrapText="1"/>
    </xf>
    <xf numFmtId="2" fontId="2" fillId="35" borderId="23" xfId="53" applyNumberFormat="1" applyFont="1" applyFill="1" applyBorder="1" applyAlignment="1">
      <alignment horizontal="justify" vertical="center" wrapText="1"/>
      <protection/>
    </xf>
    <xf numFmtId="0" fontId="0" fillId="35" borderId="24" xfId="0" applyFont="1" applyFill="1" applyBorder="1" applyAlignment="1">
      <alignment horizontal="justify" vertical="center" wrapText="1"/>
    </xf>
    <xf numFmtId="0" fontId="0" fillId="35" borderId="25" xfId="0" applyFont="1" applyFill="1" applyBorder="1" applyAlignment="1">
      <alignment horizontal="justify" vertical="center" wrapText="1"/>
    </xf>
    <xf numFmtId="0" fontId="0" fillId="35" borderId="26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 horizontal="justify" vertical="center" wrapText="1"/>
    </xf>
    <xf numFmtId="0" fontId="0" fillId="35" borderId="27" xfId="0" applyFont="1" applyFill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49" fontId="7" fillId="33" borderId="28" xfId="53" applyNumberFormat="1" applyFont="1" applyFill="1" applyBorder="1" applyAlignment="1">
      <alignment horizontal="justify" vertical="center" wrapText="1"/>
      <protection/>
    </xf>
    <xf numFmtId="49" fontId="7" fillId="33" borderId="29" xfId="53" applyNumberFormat="1" applyFont="1" applyFill="1" applyBorder="1" applyAlignment="1">
      <alignment horizontal="justify" vertical="center" wrapText="1"/>
      <protection/>
    </xf>
    <xf numFmtId="49" fontId="7" fillId="33" borderId="30" xfId="53" applyNumberFormat="1" applyFont="1" applyFill="1" applyBorder="1" applyAlignment="1">
      <alignment horizontal="justify" vertical="center" wrapText="1"/>
      <protection/>
    </xf>
    <xf numFmtId="0" fontId="80" fillId="0" borderId="31" xfId="0" applyFont="1" applyBorder="1" applyAlignment="1">
      <alignment horizontal="center" wrapText="1"/>
    </xf>
    <xf numFmtId="0" fontId="78" fillId="0" borderId="32" xfId="0" applyFont="1" applyBorder="1" applyAlignment="1">
      <alignment wrapText="1"/>
    </xf>
    <xf numFmtId="0" fontId="78" fillId="0" borderId="33" xfId="0" applyFont="1" applyBorder="1" applyAlignment="1">
      <alignment wrapText="1"/>
    </xf>
    <xf numFmtId="2" fontId="80" fillId="0" borderId="12" xfId="53" applyNumberFormat="1" applyFont="1" applyFill="1" applyBorder="1" applyAlignment="1">
      <alignment horizontal="justify" vertical="center" wrapText="1"/>
      <protection/>
    </xf>
    <xf numFmtId="2" fontId="80" fillId="0" borderId="13" xfId="53" applyNumberFormat="1" applyFont="1" applyFill="1" applyBorder="1" applyAlignment="1">
      <alignment horizontal="justify" vertical="center" wrapText="1"/>
      <protection/>
    </xf>
    <xf numFmtId="2" fontId="80" fillId="0" borderId="14" xfId="53" applyNumberFormat="1" applyFont="1" applyFill="1" applyBorder="1" applyAlignment="1">
      <alignment horizontal="justify" vertical="center" wrapText="1"/>
      <protection/>
    </xf>
    <xf numFmtId="2" fontId="13" fillId="0" borderId="24" xfId="53" applyNumberFormat="1" applyFont="1" applyFill="1" applyBorder="1" applyAlignment="1">
      <alignment horizontal="center" vertical="center" wrapText="1"/>
      <protection/>
    </xf>
    <xf numFmtId="2" fontId="13" fillId="0" borderId="25" xfId="53" applyNumberFormat="1" applyFont="1" applyFill="1" applyBorder="1" applyAlignment="1">
      <alignment horizontal="center" vertical="center" wrapText="1"/>
      <protection/>
    </xf>
    <xf numFmtId="2" fontId="13" fillId="0" borderId="0" xfId="53" applyNumberFormat="1" applyFont="1" applyFill="1" applyBorder="1" applyAlignment="1">
      <alignment horizontal="center" vertical="center" wrapText="1"/>
      <protection/>
    </xf>
    <xf numFmtId="2" fontId="13" fillId="0" borderId="27" xfId="53" applyNumberFormat="1" applyFont="1" applyFill="1" applyBorder="1" applyAlignment="1">
      <alignment horizontal="center" vertical="center" wrapText="1"/>
      <protection/>
    </xf>
    <xf numFmtId="2" fontId="13" fillId="0" borderId="20" xfId="53" applyNumberFormat="1" applyFont="1" applyFill="1" applyBorder="1" applyAlignment="1">
      <alignment horizontal="center" vertical="center" wrapText="1"/>
      <protection/>
    </xf>
    <xf numFmtId="2" fontId="13" fillId="0" borderId="21" xfId="53" applyNumberFormat="1" applyFont="1" applyFill="1" applyBorder="1" applyAlignment="1">
      <alignment horizontal="center" vertical="center" wrapText="1"/>
      <protection/>
    </xf>
    <xf numFmtId="0" fontId="13" fillId="0" borderId="22" xfId="53" applyNumberFormat="1" applyFont="1" applyFill="1" applyBorder="1" applyAlignment="1">
      <alignment horizontal="justify" vertical="center" wrapText="1"/>
      <protection/>
    </xf>
    <xf numFmtId="49" fontId="12" fillId="33" borderId="34" xfId="53" applyNumberFormat="1" applyFont="1" applyFill="1" applyBorder="1" applyAlignment="1">
      <alignment horizontal="left" vertical="center" wrapText="1"/>
      <protection/>
    </xf>
    <xf numFmtId="49" fontId="12" fillId="33" borderId="35" xfId="53" applyNumberFormat="1" applyFont="1" applyFill="1" applyBorder="1" applyAlignment="1">
      <alignment horizontal="left" vertical="center" wrapText="1"/>
      <protection/>
    </xf>
    <xf numFmtId="49" fontId="12" fillId="33" borderId="36" xfId="53" applyNumberFormat="1" applyFont="1" applyFill="1" applyBorder="1" applyAlignment="1">
      <alignment horizontal="left" vertical="center" wrapText="1"/>
      <protection/>
    </xf>
    <xf numFmtId="2" fontId="80" fillId="35" borderId="12" xfId="53" applyNumberFormat="1" applyFont="1" applyFill="1" applyBorder="1" applyAlignment="1">
      <alignment horizontal="justify" vertical="center" wrapText="1"/>
      <protection/>
    </xf>
    <xf numFmtId="0" fontId="73" fillId="35" borderId="13" xfId="0" applyFont="1" applyFill="1" applyBorder="1" applyAlignment="1">
      <alignment horizontal="justify" vertical="center" wrapText="1"/>
    </xf>
    <xf numFmtId="0" fontId="73" fillId="35" borderId="14" xfId="0" applyFont="1" applyFill="1" applyBorder="1" applyAlignment="1">
      <alignment horizontal="justify" vertical="center" wrapText="1"/>
    </xf>
    <xf numFmtId="0" fontId="73" fillId="0" borderId="13" xfId="0" applyFont="1" applyBorder="1" applyAlignment="1">
      <alignment horizontal="justify" vertical="center" wrapText="1"/>
    </xf>
    <xf numFmtId="0" fontId="73" fillId="0" borderId="14" xfId="0" applyFont="1" applyBorder="1" applyAlignment="1">
      <alignment horizontal="justify" vertical="center" wrapText="1"/>
    </xf>
    <xf numFmtId="0" fontId="78" fillId="0" borderId="13" xfId="0" applyFont="1" applyBorder="1" applyAlignment="1">
      <alignment horizontal="justify" vertical="center" wrapText="1"/>
    </xf>
    <xf numFmtId="0" fontId="78" fillId="0" borderId="14" xfId="0" applyFont="1" applyBorder="1" applyAlignment="1">
      <alignment horizontal="justify" vertical="center" wrapText="1"/>
    </xf>
    <xf numFmtId="0" fontId="71" fillId="0" borderId="24" xfId="0" applyFont="1" applyBorder="1" applyAlignment="1">
      <alignment horizontal="center" vertical="center" wrapText="1"/>
    </xf>
    <xf numFmtId="0" fontId="78" fillId="0" borderId="24" xfId="0" applyFont="1" applyBorder="1" applyAlignment="1">
      <alignment vertical="center" wrapText="1"/>
    </xf>
    <xf numFmtId="0" fontId="78" fillId="0" borderId="25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8" fillId="0" borderId="27" xfId="0" applyFont="1" applyBorder="1" applyAlignment="1">
      <alignment vertical="center" wrapText="1"/>
    </xf>
    <xf numFmtId="2" fontId="80" fillId="0" borderId="37" xfId="53" applyNumberFormat="1" applyFont="1" applyFill="1" applyBorder="1" applyAlignment="1">
      <alignment horizontal="justify" vertical="center" wrapText="1"/>
      <protection/>
    </xf>
    <xf numFmtId="2" fontId="80" fillId="0" borderId="35" xfId="53" applyNumberFormat="1" applyFont="1" applyFill="1" applyBorder="1" applyAlignment="1">
      <alignment horizontal="justify" vertical="center" wrapText="1"/>
      <protection/>
    </xf>
    <xf numFmtId="2" fontId="80" fillId="0" borderId="36" xfId="53" applyNumberFormat="1" applyFont="1" applyFill="1" applyBorder="1" applyAlignment="1">
      <alignment horizontal="justify" vertical="center" wrapText="1"/>
      <protection/>
    </xf>
    <xf numFmtId="2" fontId="81" fillId="0" borderId="35" xfId="53" applyNumberFormat="1" applyFont="1" applyFill="1" applyBorder="1" applyAlignment="1">
      <alignment horizontal="justify" vertical="center" wrapText="1"/>
      <protection/>
    </xf>
    <xf numFmtId="2" fontId="81" fillId="0" borderId="36" xfId="53" applyNumberFormat="1" applyFont="1" applyFill="1" applyBorder="1" applyAlignment="1">
      <alignment horizontal="justify" vertical="center" wrapText="1"/>
      <protection/>
    </xf>
    <xf numFmtId="49" fontId="12" fillId="33" borderId="38" xfId="53" applyNumberFormat="1" applyFont="1" applyFill="1" applyBorder="1" applyAlignment="1">
      <alignment horizontal="justify" vertical="center" wrapText="1"/>
      <protection/>
    </xf>
    <xf numFmtId="49" fontId="12" fillId="33" borderId="39" xfId="53" applyNumberFormat="1" applyFont="1" applyFill="1" applyBorder="1" applyAlignment="1">
      <alignment horizontal="justify" vertical="center" wrapText="1"/>
      <protection/>
    </xf>
    <xf numFmtId="49" fontId="12" fillId="33" borderId="40" xfId="53" applyNumberFormat="1" applyFont="1" applyFill="1" applyBorder="1" applyAlignment="1">
      <alignment horizontal="justify" vertical="center" wrapText="1"/>
      <protection/>
    </xf>
    <xf numFmtId="2" fontId="2" fillId="0" borderId="12" xfId="53" applyNumberFormat="1" applyFont="1" applyFill="1" applyBorder="1" applyAlignment="1">
      <alignment horizontal="left" vertical="top" wrapText="1"/>
      <protection/>
    </xf>
    <xf numFmtId="2" fontId="2" fillId="0" borderId="13" xfId="53" applyNumberFormat="1" applyFont="1" applyFill="1" applyBorder="1" applyAlignment="1">
      <alignment horizontal="left" vertical="top" wrapText="1"/>
      <protection/>
    </xf>
    <xf numFmtId="2" fontId="2" fillId="0" borderId="14" xfId="53" applyNumberFormat="1" applyFont="1" applyFill="1" applyBorder="1" applyAlignment="1">
      <alignment horizontal="left" vertical="top" wrapText="1"/>
      <protection/>
    </xf>
    <xf numFmtId="49" fontId="82" fillId="33" borderId="38" xfId="53" applyNumberFormat="1" applyFont="1" applyFill="1" applyBorder="1" applyAlignment="1">
      <alignment horizontal="justify" vertical="center" wrapText="1"/>
      <protection/>
    </xf>
    <xf numFmtId="49" fontId="82" fillId="33" borderId="39" xfId="53" applyNumberFormat="1" applyFont="1" applyFill="1" applyBorder="1" applyAlignment="1">
      <alignment horizontal="justify" vertical="center" wrapText="1"/>
      <protection/>
    </xf>
    <xf numFmtId="49" fontId="82" fillId="33" borderId="40" xfId="53" applyNumberFormat="1" applyFont="1" applyFill="1" applyBorder="1" applyAlignment="1">
      <alignment horizontal="justify" vertical="center" wrapText="1"/>
      <protection/>
    </xf>
    <xf numFmtId="2" fontId="80" fillId="0" borderId="22" xfId="53" applyNumberFormat="1" applyFont="1" applyFill="1" applyBorder="1" applyAlignment="1">
      <alignment horizontal="justify" vertical="center" wrapText="1"/>
      <protection/>
    </xf>
    <xf numFmtId="0" fontId="78" fillId="0" borderId="22" xfId="0" applyFont="1" applyBorder="1" applyAlignment="1">
      <alignment horizontal="justify" vertical="center" wrapText="1"/>
    </xf>
    <xf numFmtId="0" fontId="73" fillId="0" borderId="0" xfId="0" applyFont="1" applyFill="1" applyAlignment="1">
      <alignment horizontal="left" wrapText="1"/>
    </xf>
    <xf numFmtId="0" fontId="75" fillId="0" borderId="0" xfId="0" applyFont="1" applyAlignment="1">
      <alignment horizontal="justify"/>
    </xf>
    <xf numFmtId="0" fontId="76" fillId="0" borderId="0" xfId="0" applyFont="1" applyAlignment="1">
      <alignment/>
    </xf>
    <xf numFmtId="0" fontId="83" fillId="0" borderId="0" xfId="0" applyFont="1" applyFill="1" applyAlignment="1">
      <alignment horizontal="center" wrapText="1"/>
    </xf>
    <xf numFmtId="0" fontId="83" fillId="0" borderId="0" xfId="0" applyFont="1" applyAlignment="1">
      <alignment wrapText="1"/>
    </xf>
    <xf numFmtId="0" fontId="80" fillId="0" borderId="0" xfId="0" applyFont="1" applyFill="1" applyBorder="1" applyAlignment="1">
      <alignment horizontal="left" wrapText="1"/>
    </xf>
    <xf numFmtId="2" fontId="84" fillId="0" borderId="0" xfId="53" applyNumberFormat="1" applyFont="1" applyFill="1" applyBorder="1" applyAlignment="1">
      <alignment horizontal="justify" vertical="center" wrapText="1"/>
      <protection/>
    </xf>
    <xf numFmtId="0" fontId="85" fillId="0" borderId="41" xfId="0" applyFont="1" applyBorder="1" applyAlignment="1">
      <alignment horizontal="center" wrapText="1"/>
    </xf>
    <xf numFmtId="0" fontId="78" fillId="0" borderId="42" xfId="0" applyFont="1" applyBorder="1" applyAlignment="1">
      <alignment wrapText="1"/>
    </xf>
    <xf numFmtId="0" fontId="78" fillId="0" borderId="43" xfId="0" applyFont="1" applyBorder="1" applyAlignment="1">
      <alignment wrapText="1"/>
    </xf>
    <xf numFmtId="0" fontId="72" fillId="0" borderId="44" xfId="0" applyFont="1" applyBorder="1" applyAlignment="1">
      <alignment horizontal="justify" vertical="top" wrapText="1"/>
    </xf>
    <xf numFmtId="0" fontId="78" fillId="0" borderId="32" xfId="0" applyFont="1" applyBorder="1" applyAlignment="1">
      <alignment/>
    </xf>
    <xf numFmtId="0" fontId="78" fillId="0" borderId="33" xfId="0" applyFont="1" applyBorder="1" applyAlignment="1">
      <alignment/>
    </xf>
    <xf numFmtId="0" fontId="85" fillId="0" borderId="45" xfId="0" applyFont="1" applyBorder="1" applyAlignment="1">
      <alignment horizontal="center" wrapText="1"/>
    </xf>
    <xf numFmtId="0" fontId="78" fillId="0" borderId="46" xfId="0" applyFont="1" applyBorder="1" applyAlignment="1">
      <alignment wrapText="1"/>
    </xf>
    <xf numFmtId="0" fontId="78" fillId="0" borderId="47" xfId="0" applyFont="1" applyBorder="1" applyAlignment="1">
      <alignment wrapText="1"/>
    </xf>
    <xf numFmtId="0" fontId="86" fillId="0" borderId="0" xfId="0" applyFont="1" applyAlignment="1">
      <alignment horizontal="justify"/>
    </xf>
    <xf numFmtId="0" fontId="77" fillId="0" borderId="0" xfId="0" applyFont="1" applyAlignment="1">
      <alignment wrapText="1"/>
    </xf>
    <xf numFmtId="49" fontId="2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2" fillId="0" borderId="12" xfId="53" applyNumberFormat="1" applyFont="1" applyFill="1" applyBorder="1" applyAlignment="1">
      <alignment horizontal="justify" vertical="center" wrapText="1"/>
      <protection/>
    </xf>
    <xf numFmtId="2" fontId="2" fillId="0" borderId="13" xfId="53" applyNumberFormat="1" applyFont="1" applyFill="1" applyBorder="1" applyAlignment="1">
      <alignment horizontal="justify" vertical="center" wrapText="1"/>
      <protection/>
    </xf>
    <xf numFmtId="2" fontId="2" fillId="0" borderId="14" xfId="53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justify" wrapText="1"/>
    </xf>
    <xf numFmtId="0" fontId="87" fillId="0" borderId="48" xfId="0" applyFont="1" applyBorder="1" applyAlignment="1">
      <alignment horizontal="justify" vertical="top" wrapText="1"/>
    </xf>
    <xf numFmtId="0" fontId="78" fillId="0" borderId="42" xfId="0" applyFont="1" applyBorder="1" applyAlignment="1">
      <alignment/>
    </xf>
    <xf numFmtId="0" fontId="78" fillId="0" borderId="43" xfId="0" applyFont="1" applyBorder="1" applyAlignment="1">
      <alignment/>
    </xf>
    <xf numFmtId="0" fontId="87" fillId="0" borderId="49" xfId="0" applyFont="1" applyBorder="1" applyAlignment="1">
      <alignment horizontal="justify" wrapText="1"/>
    </xf>
    <xf numFmtId="0" fontId="78" fillId="0" borderId="46" xfId="0" applyFont="1" applyBorder="1" applyAlignment="1">
      <alignment/>
    </xf>
    <xf numFmtId="0" fontId="78" fillId="0" borderId="47" xfId="0" applyFont="1" applyBorder="1" applyAlignment="1">
      <alignment/>
    </xf>
    <xf numFmtId="188" fontId="11" fillId="33" borderId="34" xfId="53" applyNumberFormat="1" applyFont="1" applyFill="1" applyBorder="1" applyAlignment="1">
      <alignment horizontal="left" vertical="center" wrapText="1"/>
      <protection/>
    </xf>
    <xf numFmtId="188" fontId="11" fillId="33" borderId="35" xfId="53" applyNumberFormat="1" applyFont="1" applyFill="1" applyBorder="1" applyAlignment="1">
      <alignment horizontal="left" vertical="center" wrapText="1"/>
      <protection/>
    </xf>
    <xf numFmtId="188" fontId="11" fillId="33" borderId="36" xfId="53" applyNumberFormat="1" applyFont="1" applyFill="1" applyBorder="1" applyAlignment="1">
      <alignment horizontal="left" vertical="center" wrapText="1"/>
      <protection/>
    </xf>
    <xf numFmtId="2" fontId="80" fillId="0" borderId="12" xfId="53" applyNumberFormat="1" applyFont="1" applyFill="1" applyBorder="1" applyAlignment="1">
      <alignment horizontal="center" vertical="center" wrapText="1"/>
      <protection/>
    </xf>
    <xf numFmtId="2" fontId="80" fillId="0" borderId="13" xfId="53" applyNumberFormat="1" applyFont="1" applyFill="1" applyBorder="1" applyAlignment="1">
      <alignment horizontal="center" vertical="center" wrapText="1"/>
      <protection/>
    </xf>
    <xf numFmtId="2" fontId="80" fillId="0" borderId="50" xfId="53" applyNumberFormat="1" applyFont="1" applyFill="1" applyBorder="1" applyAlignment="1">
      <alignment horizontal="center" vertical="center" wrapText="1"/>
      <protection/>
    </xf>
    <xf numFmtId="2" fontId="81" fillId="0" borderId="12" xfId="53" applyNumberFormat="1" applyFont="1" applyFill="1" applyBorder="1" applyAlignment="1">
      <alignment horizontal="justify" vertical="center" wrapText="1"/>
      <protection/>
    </xf>
    <xf numFmtId="2" fontId="81" fillId="0" borderId="13" xfId="53" applyNumberFormat="1" applyFont="1" applyFill="1" applyBorder="1" applyAlignment="1">
      <alignment horizontal="justify" vertical="center" wrapText="1"/>
      <protection/>
    </xf>
    <xf numFmtId="2" fontId="81" fillId="0" borderId="14" xfId="53" applyNumberFormat="1" applyFont="1" applyFill="1" applyBorder="1" applyAlignment="1">
      <alignment horizontal="justify" vertical="center" wrapText="1"/>
      <protection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188" fontId="7" fillId="33" borderId="51" xfId="53" applyNumberFormat="1" applyFont="1" applyFill="1" applyBorder="1" applyAlignment="1">
      <alignment horizontal="right" vertical="center" wrapText="1" indent="1"/>
      <protection/>
    </xf>
    <xf numFmtId="49" fontId="7" fillId="33" borderId="52" xfId="53" applyNumberFormat="1" applyFont="1" applyFill="1" applyBorder="1" applyAlignment="1">
      <alignment horizontal="justify" vertical="center" wrapText="1"/>
      <protection/>
    </xf>
    <xf numFmtId="49" fontId="7" fillId="33" borderId="53" xfId="53" applyNumberFormat="1" applyFont="1" applyFill="1" applyBorder="1" applyAlignment="1">
      <alignment horizontal="justify" vertical="center" wrapText="1"/>
      <protection/>
    </xf>
    <xf numFmtId="49" fontId="7" fillId="33" borderId="54" xfId="53" applyNumberFormat="1" applyFont="1" applyFill="1" applyBorder="1" applyAlignment="1">
      <alignment horizontal="justify" vertical="center" wrapText="1"/>
      <protection/>
    </xf>
    <xf numFmtId="0" fontId="8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47</xdr:row>
      <xdr:rowOff>0</xdr:rowOff>
    </xdr:from>
    <xdr:to>
      <xdr:col>3</xdr:col>
      <xdr:colOff>9525</xdr:colOff>
      <xdr:row>47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933575" y="104013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933575" y="10706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1040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1040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zoomScalePageLayoutView="0" workbookViewId="0" topLeftCell="A3">
      <selection activeCell="B12" sqref="B12:K12"/>
    </sheetView>
  </sheetViews>
  <sheetFormatPr defaultColWidth="8.8515625" defaultRowHeight="12.75"/>
  <cols>
    <col min="1" max="1" width="13.00390625" style="6" customWidth="1"/>
    <col min="2" max="2" width="7.7109375" style="8" customWidth="1"/>
    <col min="3" max="3" width="8.28125" style="8" customWidth="1"/>
    <col min="4" max="4" width="19.140625" style="8" customWidth="1"/>
    <col min="5" max="5" width="6.28125" style="8" customWidth="1"/>
    <col min="6" max="6" width="2.00390625" style="8" customWidth="1"/>
    <col min="7" max="7" width="11.421875" style="8" customWidth="1"/>
    <col min="8" max="8" width="2.00390625" style="8" customWidth="1"/>
    <col min="9" max="9" width="5.28125" style="8" customWidth="1"/>
    <col min="10" max="10" width="2.7109375" style="8" customWidth="1"/>
    <col min="11" max="11" width="24.28125" style="8" customWidth="1"/>
    <col min="12" max="12" width="11.140625" style="14" customWidth="1"/>
    <col min="13" max="13" width="11.28125" style="9" customWidth="1"/>
    <col min="14" max="16384" width="8.8515625" style="7" customWidth="1"/>
  </cols>
  <sheetData>
    <row r="1" spans="1:13" s="5" customFormat="1" ht="9" customHeight="1" hidden="1">
      <c r="A1" s="1"/>
      <c r="B1" s="2"/>
      <c r="C1" s="2"/>
      <c r="D1" s="2"/>
      <c r="E1" s="2"/>
      <c r="F1" s="2"/>
      <c r="G1" s="126"/>
      <c r="H1" s="126"/>
      <c r="I1" s="126"/>
      <c r="J1" s="126"/>
      <c r="K1" s="126"/>
      <c r="L1" s="13"/>
      <c r="M1" s="4"/>
    </row>
    <row r="2" spans="1:13" s="5" customFormat="1" ht="15" hidden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13"/>
      <c r="M2" s="4"/>
    </row>
    <row r="3" spans="1:13" s="5" customFormat="1" ht="15.75">
      <c r="A3" s="127" t="s">
        <v>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3"/>
      <c r="M3" s="4"/>
    </row>
    <row r="4" spans="1:13" s="5" customFormat="1" ht="15.75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3"/>
      <c r="M4" s="4"/>
    </row>
    <row r="5" spans="1:13" s="5" customFormat="1" ht="23.25" customHeight="1" hidden="1">
      <c r="A5" s="128" t="s">
        <v>31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3"/>
      <c r="M5" s="4"/>
    </row>
    <row r="6" spans="1:13" s="5" customFormat="1" ht="15" hidden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3"/>
      <c r="M6" s="4"/>
    </row>
    <row r="7" spans="1:13" s="5" customFormat="1" ht="15" hidden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3"/>
      <c r="M7" s="4"/>
    </row>
    <row r="8" spans="1:13" s="5" customFormat="1" ht="100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3"/>
      <c r="M8" s="4"/>
    </row>
    <row r="9" spans="1:12" ht="21" customHeight="1">
      <c r="A9" s="132" t="s">
        <v>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"/>
    </row>
    <row r="10" spans="1:12" ht="14.25" customHeight="1">
      <c r="A10" s="26" t="s">
        <v>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3"/>
    </row>
    <row r="11" spans="1:12" s="9" customFormat="1" ht="66" customHeight="1">
      <c r="A11" s="37">
        <v>-1500</v>
      </c>
      <c r="B11" s="129" t="s">
        <v>59</v>
      </c>
      <c r="C11" s="148"/>
      <c r="D11" s="148"/>
      <c r="E11" s="148"/>
      <c r="F11" s="148"/>
      <c r="G11" s="148"/>
      <c r="H11" s="148"/>
      <c r="I11" s="148"/>
      <c r="J11" s="148"/>
      <c r="K11" s="149"/>
      <c r="L11" s="32" t="s">
        <v>60</v>
      </c>
    </row>
    <row r="12" spans="1:12" s="9" customFormat="1" ht="49.5" customHeight="1">
      <c r="A12" s="37">
        <v>495</v>
      </c>
      <c r="B12" s="129" t="s">
        <v>55</v>
      </c>
      <c r="C12" s="148"/>
      <c r="D12" s="148"/>
      <c r="E12" s="148"/>
      <c r="F12" s="148"/>
      <c r="G12" s="148"/>
      <c r="H12" s="148"/>
      <c r="I12" s="148"/>
      <c r="J12" s="148"/>
      <c r="K12" s="149"/>
      <c r="L12" s="32" t="s">
        <v>56</v>
      </c>
    </row>
    <row r="13" spans="1:12" s="9" customFormat="1" ht="60" customHeight="1">
      <c r="A13" s="37">
        <v>194.7</v>
      </c>
      <c r="B13" s="129" t="s">
        <v>57</v>
      </c>
      <c r="C13" s="148"/>
      <c r="D13" s="148"/>
      <c r="E13" s="148"/>
      <c r="F13" s="148"/>
      <c r="G13" s="148"/>
      <c r="H13" s="148"/>
      <c r="I13" s="148"/>
      <c r="J13" s="148"/>
      <c r="K13" s="149"/>
      <c r="L13" s="32" t="s">
        <v>58</v>
      </c>
    </row>
    <row r="14" spans="1:12" s="9" customFormat="1" ht="27.75" customHeight="1" thickBot="1">
      <c r="A14" s="38">
        <f>SUM(A11:A13)</f>
        <v>-810.3</v>
      </c>
      <c r="B14" s="97" t="s">
        <v>5</v>
      </c>
      <c r="C14" s="98"/>
      <c r="D14" s="98"/>
      <c r="E14" s="98"/>
      <c r="F14" s="98"/>
      <c r="G14" s="98"/>
      <c r="H14" s="98"/>
      <c r="I14" s="98"/>
      <c r="J14" s="98"/>
      <c r="K14" s="99"/>
      <c r="L14" s="22"/>
    </row>
    <row r="15" spans="1:12" s="9" customFormat="1" ht="21" customHeight="1" thickBot="1">
      <c r="A15" s="150">
        <f>A14</f>
        <v>-810.3</v>
      </c>
      <c r="B15" s="151" t="s">
        <v>6</v>
      </c>
      <c r="C15" s="152"/>
      <c r="D15" s="152"/>
      <c r="E15" s="152"/>
      <c r="F15" s="152"/>
      <c r="G15" s="152"/>
      <c r="H15" s="152"/>
      <c r="I15" s="152"/>
      <c r="J15" s="152"/>
      <c r="K15" s="153"/>
      <c r="L15" s="22"/>
    </row>
    <row r="16" spans="1:11" ht="17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3" s="19" customFormat="1" ht="15.75">
      <c r="A17" s="132" t="s">
        <v>33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7"/>
      <c r="M17" s="18"/>
    </row>
    <row r="18" spans="1:13" s="20" customFormat="1" ht="15.75" thickBot="1">
      <c r="A18" s="154" t="s">
        <v>0</v>
      </c>
      <c r="L18" s="21"/>
      <c r="M18" s="18"/>
    </row>
    <row r="19" spans="1:13" s="20" customFormat="1" ht="27.75" customHeight="1">
      <c r="A19" s="77" t="s">
        <v>20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  <c r="L19" s="21"/>
      <c r="M19" s="18"/>
    </row>
    <row r="20" spans="1:12" s="11" customFormat="1" ht="90.75" customHeight="1">
      <c r="A20" s="37">
        <v>-1500</v>
      </c>
      <c r="B20" s="129" t="s">
        <v>47</v>
      </c>
      <c r="C20" s="130"/>
      <c r="D20" s="130"/>
      <c r="E20" s="130"/>
      <c r="F20" s="130"/>
      <c r="G20" s="130"/>
      <c r="H20" s="130"/>
      <c r="I20" s="130"/>
      <c r="J20" s="130"/>
      <c r="K20" s="131"/>
      <c r="L20" s="32">
        <v>741</v>
      </c>
    </row>
    <row r="21" spans="1:12" s="11" customFormat="1" ht="62.25" customHeight="1">
      <c r="A21" s="37">
        <v>495</v>
      </c>
      <c r="B21" s="129" t="s">
        <v>48</v>
      </c>
      <c r="C21" s="130"/>
      <c r="D21" s="130"/>
      <c r="E21" s="130"/>
      <c r="F21" s="130"/>
      <c r="G21" s="130"/>
      <c r="H21" s="130"/>
      <c r="I21" s="130"/>
      <c r="J21" s="130"/>
      <c r="K21" s="131"/>
      <c r="L21" s="23">
        <v>737</v>
      </c>
    </row>
    <row r="22" spans="1:12" s="11" customFormat="1" ht="48.75" customHeight="1" thickBot="1">
      <c r="A22" s="37">
        <v>194.7</v>
      </c>
      <c r="B22" s="129" t="s">
        <v>53</v>
      </c>
      <c r="C22" s="83"/>
      <c r="D22" s="83"/>
      <c r="E22" s="83"/>
      <c r="F22" s="83"/>
      <c r="G22" s="83"/>
      <c r="H22" s="83"/>
      <c r="I22" s="83"/>
      <c r="J22" s="83"/>
      <c r="K22" s="84"/>
      <c r="L22" s="23">
        <v>691</v>
      </c>
    </row>
    <row r="23" spans="1:12" s="11" customFormat="1" ht="53.25" customHeight="1" hidden="1">
      <c r="A23" s="10"/>
      <c r="B23" s="80" t="s">
        <v>49</v>
      </c>
      <c r="C23" s="81"/>
      <c r="D23" s="81"/>
      <c r="E23" s="81"/>
      <c r="F23" s="81"/>
      <c r="G23" s="81"/>
      <c r="H23" s="81"/>
      <c r="I23" s="81"/>
      <c r="J23" s="81"/>
      <c r="K23" s="82"/>
      <c r="L23" s="32" t="s">
        <v>32</v>
      </c>
    </row>
    <row r="24" spans="1:12" s="11" customFormat="1" ht="99" customHeight="1" hidden="1">
      <c r="A24" s="10"/>
      <c r="B24" s="67" t="s">
        <v>38</v>
      </c>
      <c r="C24" s="83"/>
      <c r="D24" s="83"/>
      <c r="E24" s="83"/>
      <c r="F24" s="83"/>
      <c r="G24" s="83"/>
      <c r="H24" s="83"/>
      <c r="I24" s="83"/>
      <c r="J24" s="83"/>
      <c r="K24" s="84"/>
      <c r="L24" s="23"/>
    </row>
    <row r="25" spans="1:12" s="11" customFormat="1" ht="58.5" customHeight="1" hidden="1">
      <c r="A25" s="10"/>
      <c r="B25" s="142" t="s">
        <v>21</v>
      </c>
      <c r="C25" s="143"/>
      <c r="D25" s="144"/>
      <c r="E25" s="47"/>
      <c r="F25" s="48"/>
      <c r="G25" s="48"/>
      <c r="H25" s="48"/>
      <c r="I25" s="48"/>
      <c r="J25" s="48"/>
      <c r="K25" s="49"/>
      <c r="L25" s="23"/>
    </row>
    <row r="26" spans="1:12" s="11" customFormat="1" ht="72" customHeight="1" hidden="1">
      <c r="A26" s="10"/>
      <c r="B26" s="67" t="s">
        <v>27</v>
      </c>
      <c r="C26" s="68"/>
      <c r="D26" s="68"/>
      <c r="E26" s="68"/>
      <c r="F26" s="68"/>
      <c r="G26" s="68"/>
      <c r="H26" s="68"/>
      <c r="I26" s="68"/>
      <c r="J26" s="68"/>
      <c r="K26" s="69"/>
      <c r="L26" s="23"/>
    </row>
    <row r="27" spans="1:12" s="11" customFormat="1" ht="55.5" customHeight="1" hidden="1" thickBot="1">
      <c r="A27" s="10"/>
      <c r="B27" s="145" t="s">
        <v>28</v>
      </c>
      <c r="C27" s="146"/>
      <c r="D27" s="146"/>
      <c r="E27" s="146"/>
      <c r="F27" s="146"/>
      <c r="G27" s="146"/>
      <c r="H27" s="146"/>
      <c r="I27" s="146"/>
      <c r="J27" s="146"/>
      <c r="K27" s="147"/>
      <c r="L27" s="23"/>
    </row>
    <row r="28" spans="1:12" s="11" customFormat="1" ht="51" customHeight="1" hidden="1" thickBot="1">
      <c r="A28" s="10"/>
      <c r="B28" s="92" t="s">
        <v>39</v>
      </c>
      <c r="C28" s="93"/>
      <c r="D28" s="93"/>
      <c r="E28" s="93"/>
      <c r="F28" s="93"/>
      <c r="G28" s="93"/>
      <c r="H28" s="93"/>
      <c r="I28" s="93"/>
      <c r="J28" s="93"/>
      <c r="K28" s="94"/>
      <c r="L28" s="23"/>
    </row>
    <row r="29" spans="1:12" s="11" customFormat="1" ht="65.25" customHeight="1" hidden="1" thickBot="1">
      <c r="A29" s="10"/>
      <c r="B29" s="92" t="s">
        <v>40</v>
      </c>
      <c r="C29" s="93"/>
      <c r="D29" s="93"/>
      <c r="E29" s="93"/>
      <c r="F29" s="93"/>
      <c r="G29" s="93"/>
      <c r="H29" s="93"/>
      <c r="I29" s="93"/>
      <c r="J29" s="93"/>
      <c r="K29" s="94"/>
      <c r="L29" s="23"/>
    </row>
    <row r="30" spans="1:12" s="11" customFormat="1" ht="60" customHeight="1" hidden="1">
      <c r="A30" s="10"/>
      <c r="B30" s="92" t="s">
        <v>41</v>
      </c>
      <c r="C30" s="95"/>
      <c r="D30" s="95"/>
      <c r="E30" s="95"/>
      <c r="F30" s="95"/>
      <c r="G30" s="95"/>
      <c r="H30" s="95"/>
      <c r="I30" s="95"/>
      <c r="J30" s="95"/>
      <c r="K30" s="96"/>
      <c r="L30" s="23"/>
    </row>
    <row r="31" spans="1:12" s="11" customFormat="1" ht="56.25" customHeight="1" hidden="1">
      <c r="A31" s="10"/>
      <c r="B31" s="67" t="s">
        <v>29</v>
      </c>
      <c r="C31" s="68"/>
      <c r="D31" s="68"/>
      <c r="E31" s="68"/>
      <c r="F31" s="68"/>
      <c r="G31" s="68"/>
      <c r="H31" s="68"/>
      <c r="I31" s="68"/>
      <c r="J31" s="68"/>
      <c r="K31" s="69"/>
      <c r="L31" s="23"/>
    </row>
    <row r="32" spans="1:12" s="11" customFormat="1" ht="51.75" customHeight="1" hidden="1">
      <c r="A32" s="10"/>
      <c r="B32" s="67" t="s">
        <v>30</v>
      </c>
      <c r="C32" s="85"/>
      <c r="D32" s="85"/>
      <c r="E32" s="85"/>
      <c r="F32" s="85"/>
      <c r="G32" s="85"/>
      <c r="H32" s="85"/>
      <c r="I32" s="85"/>
      <c r="J32" s="85"/>
      <c r="K32" s="86"/>
      <c r="L32" s="23"/>
    </row>
    <row r="33" spans="1:12" ht="51" customHeight="1" hidden="1">
      <c r="A33" s="10"/>
      <c r="B33" s="106" t="s">
        <v>18</v>
      </c>
      <c r="C33" s="107"/>
      <c r="D33" s="107"/>
      <c r="E33" s="87" t="s">
        <v>17</v>
      </c>
      <c r="F33" s="88"/>
      <c r="G33" s="88"/>
      <c r="H33" s="88"/>
      <c r="I33" s="88"/>
      <c r="J33" s="88"/>
      <c r="K33" s="89"/>
      <c r="L33" s="22"/>
    </row>
    <row r="34" spans="1:12" ht="54.75" customHeight="1" hidden="1">
      <c r="A34" s="10"/>
      <c r="B34" s="106" t="s">
        <v>19</v>
      </c>
      <c r="C34" s="107"/>
      <c r="D34" s="107"/>
      <c r="E34" s="90"/>
      <c r="F34" s="90"/>
      <c r="G34" s="90"/>
      <c r="H34" s="90"/>
      <c r="I34" s="90"/>
      <c r="J34" s="90"/>
      <c r="K34" s="91"/>
      <c r="L34" s="27"/>
    </row>
    <row r="35" spans="1:12" ht="63" customHeight="1" hidden="1">
      <c r="A35" s="10"/>
      <c r="B35" s="67" t="s">
        <v>42</v>
      </c>
      <c r="C35" s="68"/>
      <c r="D35" s="68"/>
      <c r="E35" s="68"/>
      <c r="F35" s="68"/>
      <c r="G35" s="68"/>
      <c r="H35" s="68"/>
      <c r="I35" s="68"/>
      <c r="J35" s="68"/>
      <c r="K35" s="69"/>
      <c r="L35" s="27"/>
    </row>
    <row r="36" spans="1:12" ht="54.75" customHeight="1" hidden="1">
      <c r="A36" s="10"/>
      <c r="B36" s="67" t="s">
        <v>43</v>
      </c>
      <c r="C36" s="68"/>
      <c r="D36" s="68"/>
      <c r="E36" s="68"/>
      <c r="F36" s="68"/>
      <c r="G36" s="68"/>
      <c r="H36" s="68"/>
      <c r="I36" s="68"/>
      <c r="J36" s="68"/>
      <c r="K36" s="69"/>
      <c r="L36" s="27"/>
    </row>
    <row r="37" spans="1:12" ht="54.75" customHeight="1" hidden="1">
      <c r="A37" s="10"/>
      <c r="B37" s="67" t="s">
        <v>44</v>
      </c>
      <c r="C37" s="68"/>
      <c r="D37" s="68"/>
      <c r="E37" s="68"/>
      <c r="F37" s="68"/>
      <c r="G37" s="68"/>
      <c r="H37" s="68"/>
      <c r="I37" s="68"/>
      <c r="J37" s="68"/>
      <c r="K37" s="69"/>
      <c r="L37" s="27"/>
    </row>
    <row r="38" spans="1:12" ht="82.5" customHeight="1" hidden="1">
      <c r="A38" s="10"/>
      <c r="B38" s="67" t="s">
        <v>45</v>
      </c>
      <c r="C38" s="68"/>
      <c r="D38" s="68"/>
      <c r="E38" s="68"/>
      <c r="F38" s="68"/>
      <c r="G38" s="68"/>
      <c r="H38" s="68"/>
      <c r="I38" s="68"/>
      <c r="J38" s="68"/>
      <c r="K38" s="69"/>
      <c r="L38" s="27"/>
    </row>
    <row r="39" spans="1:12" s="4" customFormat="1" ht="30.75" customHeight="1" hidden="1" thickBot="1">
      <c r="A39" s="33">
        <f>SUM(A20:A38)</f>
        <v>-810.3</v>
      </c>
      <c r="B39" s="103" t="s">
        <v>5</v>
      </c>
      <c r="C39" s="104"/>
      <c r="D39" s="104"/>
      <c r="E39" s="104"/>
      <c r="F39" s="104"/>
      <c r="G39" s="104"/>
      <c r="H39" s="104"/>
      <c r="I39" s="104"/>
      <c r="J39" s="104"/>
      <c r="K39" s="105"/>
      <c r="L39" s="22"/>
    </row>
    <row r="40" spans="1:12" s="4" customFormat="1" ht="30.75" customHeight="1">
      <c r="A40" s="139" t="s">
        <v>35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1"/>
      <c r="L40" s="22"/>
    </row>
    <row r="41" spans="1:13" s="5" customFormat="1" ht="35.25" customHeight="1">
      <c r="A41" s="37">
        <v>-1225.8</v>
      </c>
      <c r="B41" s="50" t="s">
        <v>50</v>
      </c>
      <c r="C41" s="51"/>
      <c r="D41" s="51"/>
      <c r="E41" s="52" t="s">
        <v>54</v>
      </c>
      <c r="F41" s="53"/>
      <c r="G41" s="53"/>
      <c r="H41" s="53"/>
      <c r="I41" s="53"/>
      <c r="J41" s="53"/>
      <c r="K41" s="54"/>
      <c r="L41" s="23"/>
      <c r="M41" s="4"/>
    </row>
    <row r="42" spans="1:13" s="5" customFormat="1" ht="33" customHeight="1">
      <c r="A42" s="37">
        <v>-1225.8</v>
      </c>
      <c r="B42" s="50" t="s">
        <v>51</v>
      </c>
      <c r="C42" s="51"/>
      <c r="D42" s="51"/>
      <c r="E42" s="55"/>
      <c r="F42" s="56"/>
      <c r="G42" s="56"/>
      <c r="H42" s="56"/>
      <c r="I42" s="56"/>
      <c r="J42" s="56"/>
      <c r="K42" s="57"/>
      <c r="L42" s="23"/>
      <c r="M42" s="4"/>
    </row>
    <row r="43" spans="1:12" s="24" customFormat="1" ht="35.25" customHeight="1">
      <c r="A43" s="37">
        <v>2451.6</v>
      </c>
      <c r="B43" s="50" t="s">
        <v>52</v>
      </c>
      <c r="C43" s="51"/>
      <c r="D43" s="51"/>
      <c r="E43" s="58"/>
      <c r="F43" s="59"/>
      <c r="G43" s="59"/>
      <c r="H43" s="59"/>
      <c r="I43" s="59"/>
      <c r="J43" s="59"/>
      <c r="K43" s="60"/>
      <c r="L43" s="23"/>
    </row>
    <row r="44" spans="1:12" s="24" customFormat="1" ht="69" customHeight="1" hidden="1">
      <c r="A44" s="37"/>
      <c r="B44" s="129" t="s">
        <v>34</v>
      </c>
      <c r="C44" s="130"/>
      <c r="D44" s="130"/>
      <c r="E44" s="130"/>
      <c r="F44" s="130"/>
      <c r="G44" s="130"/>
      <c r="H44" s="130"/>
      <c r="I44" s="130"/>
      <c r="J44" s="130"/>
      <c r="K44" s="131"/>
      <c r="L44" s="23"/>
    </row>
    <row r="45" spans="1:12" s="24" customFormat="1" ht="32.25" customHeight="1" hidden="1">
      <c r="A45" s="37">
        <v>0</v>
      </c>
      <c r="B45" s="100" t="s">
        <v>37</v>
      </c>
      <c r="C45" s="101"/>
      <c r="D45" s="101"/>
      <c r="E45" s="101"/>
      <c r="F45" s="101"/>
      <c r="G45" s="101"/>
      <c r="H45" s="101"/>
      <c r="I45" s="101"/>
      <c r="J45" s="101"/>
      <c r="K45" s="102"/>
      <c r="L45" s="23"/>
    </row>
    <row r="46" spans="1:12" s="24" customFormat="1" ht="32.25" customHeight="1" hidden="1">
      <c r="A46" s="37"/>
      <c r="B46" s="40"/>
      <c r="C46" s="41"/>
      <c r="D46" s="41"/>
      <c r="E46" s="41"/>
      <c r="F46" s="41"/>
      <c r="G46" s="41"/>
      <c r="H46" s="41"/>
      <c r="I46" s="41"/>
      <c r="J46" s="41"/>
      <c r="K46" s="42"/>
      <c r="L46" s="23"/>
    </row>
    <row r="47" spans="1:12" s="4" customFormat="1" ht="30.75" customHeight="1" thickBot="1">
      <c r="A47" s="38">
        <f>SUM(A41:A46)</f>
        <v>0</v>
      </c>
      <c r="B47" s="97" t="s">
        <v>36</v>
      </c>
      <c r="C47" s="98"/>
      <c r="D47" s="98"/>
      <c r="E47" s="98"/>
      <c r="F47" s="98"/>
      <c r="G47" s="98"/>
      <c r="H47" s="98"/>
      <c r="I47" s="98"/>
      <c r="J47" s="98"/>
      <c r="K47" s="99"/>
      <c r="L47" s="22"/>
    </row>
    <row r="48" spans="1:12" s="4" customFormat="1" ht="30.75" customHeight="1" hidden="1">
      <c r="A48" s="77" t="s">
        <v>22</v>
      </c>
      <c r="B48" s="78"/>
      <c r="C48" s="78"/>
      <c r="D48" s="78"/>
      <c r="E48" s="78"/>
      <c r="F48" s="78"/>
      <c r="G48" s="78"/>
      <c r="H48" s="78"/>
      <c r="I48" s="78"/>
      <c r="J48" s="78"/>
      <c r="K48" s="79"/>
      <c r="L48" s="22"/>
    </row>
    <row r="49" spans="1:12" s="4" customFormat="1" ht="37.5" customHeight="1" hidden="1">
      <c r="A49" s="37"/>
      <c r="B49" s="76" t="s">
        <v>12</v>
      </c>
      <c r="C49" s="76"/>
      <c r="D49" s="76"/>
      <c r="E49" s="76"/>
      <c r="F49" s="76"/>
      <c r="G49" s="76"/>
      <c r="H49" s="76"/>
      <c r="I49" s="76"/>
      <c r="J49" s="70" t="s">
        <v>23</v>
      </c>
      <c r="K49" s="71"/>
      <c r="L49" s="22"/>
    </row>
    <row r="50" spans="1:12" s="4" customFormat="1" ht="75" customHeight="1" hidden="1">
      <c r="A50" s="37"/>
      <c r="B50" s="76" t="s">
        <v>24</v>
      </c>
      <c r="C50" s="76"/>
      <c r="D50" s="76"/>
      <c r="E50" s="76"/>
      <c r="F50" s="76"/>
      <c r="G50" s="76"/>
      <c r="H50" s="76"/>
      <c r="I50" s="76"/>
      <c r="J50" s="72"/>
      <c r="K50" s="73"/>
      <c r="L50" s="22"/>
    </row>
    <row r="51" spans="1:12" s="4" customFormat="1" ht="72" customHeight="1" hidden="1">
      <c r="A51" s="37"/>
      <c r="B51" s="76" t="s">
        <v>25</v>
      </c>
      <c r="C51" s="76"/>
      <c r="D51" s="76"/>
      <c r="E51" s="76"/>
      <c r="F51" s="76"/>
      <c r="G51" s="76"/>
      <c r="H51" s="76"/>
      <c r="I51" s="76"/>
      <c r="J51" s="72"/>
      <c r="K51" s="73"/>
      <c r="L51" s="22"/>
    </row>
    <row r="52" spans="1:12" s="4" customFormat="1" ht="78.75" customHeight="1" hidden="1">
      <c r="A52" s="37"/>
      <c r="B52" s="76" t="s">
        <v>26</v>
      </c>
      <c r="C52" s="76"/>
      <c r="D52" s="76"/>
      <c r="E52" s="76"/>
      <c r="F52" s="76"/>
      <c r="G52" s="76"/>
      <c r="H52" s="76"/>
      <c r="I52" s="76"/>
      <c r="J52" s="74"/>
      <c r="K52" s="75"/>
      <c r="L52" s="22"/>
    </row>
    <row r="53" spans="1:12" s="4" customFormat="1" ht="30.75" customHeight="1" hidden="1" thickBot="1">
      <c r="A53" s="38">
        <f>SUM(A49:A52)</f>
        <v>0</v>
      </c>
      <c r="B53" s="97" t="s">
        <v>11</v>
      </c>
      <c r="C53" s="98"/>
      <c r="D53" s="98"/>
      <c r="E53" s="98"/>
      <c r="F53" s="98"/>
      <c r="G53" s="98"/>
      <c r="H53" s="98"/>
      <c r="I53" s="98"/>
      <c r="J53" s="98"/>
      <c r="K53" s="99"/>
      <c r="L53" s="22"/>
    </row>
    <row r="54" spans="1:12" s="4" customFormat="1" ht="24" customHeight="1" thickBot="1">
      <c r="A54" s="43">
        <f>A47+A39</f>
        <v>-810.3</v>
      </c>
      <c r="B54" s="61" t="s">
        <v>4</v>
      </c>
      <c r="C54" s="62"/>
      <c r="D54" s="62"/>
      <c r="E54" s="62"/>
      <c r="F54" s="62"/>
      <c r="G54" s="62"/>
      <c r="H54" s="62"/>
      <c r="I54" s="62"/>
      <c r="J54" s="62"/>
      <c r="K54" s="63"/>
      <c r="L54" s="22"/>
    </row>
    <row r="55" spans="1:11" ht="15.7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3" s="5" customFormat="1" ht="23.25" customHeight="1" thickBot="1">
      <c r="A56" s="114" t="s">
        <v>10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3"/>
      <c r="M56" s="4"/>
    </row>
    <row r="57" spans="1:12" s="29" customFormat="1" ht="33" customHeight="1">
      <c r="A57" s="64" t="s">
        <v>9</v>
      </c>
      <c r="B57" s="65"/>
      <c r="C57" s="66"/>
      <c r="D57" s="118" t="s">
        <v>8</v>
      </c>
      <c r="E57" s="119"/>
      <c r="F57" s="119"/>
      <c r="G57" s="119"/>
      <c r="H57" s="119"/>
      <c r="I57" s="119"/>
      <c r="J57" s="120"/>
      <c r="K57" s="44">
        <f>K58+K59</f>
        <v>0</v>
      </c>
      <c r="L57" s="28"/>
    </row>
    <row r="58" spans="1:12" s="31" customFormat="1" ht="30.75" customHeight="1">
      <c r="A58" s="121" t="s">
        <v>13</v>
      </c>
      <c r="B58" s="122"/>
      <c r="C58" s="123"/>
      <c r="D58" s="136" t="s">
        <v>15</v>
      </c>
      <c r="E58" s="137"/>
      <c r="F58" s="137"/>
      <c r="G58" s="137"/>
      <c r="H58" s="137"/>
      <c r="I58" s="137"/>
      <c r="J58" s="138"/>
      <c r="K58" s="45">
        <f>-(A15)</f>
        <v>810.3</v>
      </c>
      <c r="L58" s="30"/>
    </row>
    <row r="59" spans="1:12" s="31" customFormat="1" ht="33.75" customHeight="1" thickBot="1">
      <c r="A59" s="115" t="s">
        <v>14</v>
      </c>
      <c r="B59" s="116"/>
      <c r="C59" s="117"/>
      <c r="D59" s="133" t="s">
        <v>16</v>
      </c>
      <c r="E59" s="134"/>
      <c r="F59" s="134"/>
      <c r="G59" s="134"/>
      <c r="H59" s="134"/>
      <c r="I59" s="134"/>
      <c r="J59" s="135"/>
      <c r="K59" s="46">
        <f>A54</f>
        <v>-810.3</v>
      </c>
      <c r="L59" s="30"/>
    </row>
    <row r="60" spans="1:13" s="5" customFormat="1" ht="41.25" customHeight="1">
      <c r="A60" s="109" t="s">
        <v>2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3"/>
      <c r="M60" s="4"/>
    </row>
    <row r="61" spans="1:13" s="5" customFormat="1" ht="10.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13"/>
      <c r="M61" s="4"/>
    </row>
    <row r="62" spans="1:12" s="5" customFormat="1" ht="24.75" customHeight="1">
      <c r="A62" s="124" t="s">
        <v>46</v>
      </c>
      <c r="B62" s="125"/>
      <c r="C62" s="125"/>
      <c r="D62" s="36"/>
      <c r="E62" s="36"/>
      <c r="F62" s="36"/>
      <c r="G62" s="36"/>
      <c r="H62" s="36"/>
      <c r="I62" s="36"/>
      <c r="J62" s="36"/>
      <c r="K62" s="36"/>
      <c r="L62" s="25"/>
    </row>
    <row r="63" spans="1:13" ht="15">
      <c r="A63" s="111"/>
      <c r="B63" s="112"/>
      <c r="C63" s="112"/>
      <c r="L63" s="15"/>
      <c r="M63" s="7"/>
    </row>
    <row r="65" spans="1:13" s="12" customFormat="1" ht="73.5" customHeight="1" hidden="1">
      <c r="A65" s="108" t="s">
        <v>1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6"/>
      <c r="M65" s="9"/>
    </row>
  </sheetData>
  <sheetProtection/>
  <mergeCells count="61">
    <mergeCell ref="B12:K12"/>
    <mergeCell ref="B11:K11"/>
    <mergeCell ref="B13:K13"/>
    <mergeCell ref="B25:D25"/>
    <mergeCell ref="B27:K27"/>
    <mergeCell ref="B22:K22"/>
    <mergeCell ref="B21:K21"/>
    <mergeCell ref="B14:K14"/>
    <mergeCell ref="B15:K15"/>
    <mergeCell ref="A17:K17"/>
    <mergeCell ref="D58:J58"/>
    <mergeCell ref="B52:I52"/>
    <mergeCell ref="B53:K53"/>
    <mergeCell ref="B49:I49"/>
    <mergeCell ref="B50:I50"/>
    <mergeCell ref="B36:K36"/>
    <mergeCell ref="A40:K40"/>
    <mergeCell ref="B44:K44"/>
    <mergeCell ref="G1:K1"/>
    <mergeCell ref="A3:K3"/>
    <mergeCell ref="A4:K4"/>
    <mergeCell ref="A5:K8"/>
    <mergeCell ref="B37:K37"/>
    <mergeCell ref="B20:K20"/>
    <mergeCell ref="B34:D34"/>
    <mergeCell ref="A19:K19"/>
    <mergeCell ref="B26:K26"/>
    <mergeCell ref="A9:K9"/>
    <mergeCell ref="A65:K65"/>
    <mergeCell ref="A60:K60"/>
    <mergeCell ref="A63:C63"/>
    <mergeCell ref="A55:K55"/>
    <mergeCell ref="A56:K56"/>
    <mergeCell ref="A59:C59"/>
    <mergeCell ref="D57:J57"/>
    <mergeCell ref="A58:C58"/>
    <mergeCell ref="A62:C62"/>
    <mergeCell ref="D59:J59"/>
    <mergeCell ref="B28:K28"/>
    <mergeCell ref="B29:K29"/>
    <mergeCell ref="B30:K30"/>
    <mergeCell ref="B47:K47"/>
    <mergeCell ref="B45:K45"/>
    <mergeCell ref="B39:K39"/>
    <mergeCell ref="B33:D33"/>
    <mergeCell ref="B38:K38"/>
    <mergeCell ref="J49:K52"/>
    <mergeCell ref="B51:I51"/>
    <mergeCell ref="A48:K48"/>
    <mergeCell ref="B31:K31"/>
    <mergeCell ref="B23:K23"/>
    <mergeCell ref="B24:K24"/>
    <mergeCell ref="B32:K32"/>
    <mergeCell ref="B35:K35"/>
    <mergeCell ref="E33:K34"/>
    <mergeCell ref="B43:D43"/>
    <mergeCell ref="E41:K43"/>
    <mergeCell ref="B54:K54"/>
    <mergeCell ref="A57:C57"/>
    <mergeCell ref="B41:D41"/>
    <mergeCell ref="B42:D42"/>
  </mergeCells>
  <printOptions/>
  <pageMargins left="0.7" right="0.31" top="0.41" bottom="0.34" header="0.15748031496062992" footer="0.18"/>
  <pageSetup fitToHeight="5" fitToWidth="1" horizontalDpi="600" verticalDpi="600" orientation="portrait" paperSize="9" scale="92" r:id="rId2"/>
  <rowBreaks count="1" manualBreakCount="1">
    <brk id="6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Дубовицкая Виктория Е.</cp:lastModifiedBy>
  <cp:lastPrinted>2018-07-04T13:36:11Z</cp:lastPrinted>
  <dcterms:created xsi:type="dcterms:W3CDTF">1996-10-08T23:32:33Z</dcterms:created>
  <dcterms:modified xsi:type="dcterms:W3CDTF">2018-12-19T12:43:36Z</dcterms:modified>
  <cp:category/>
  <cp:version/>
  <cp:contentType/>
  <cp:contentStatus/>
</cp:coreProperties>
</file>