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480" yWindow="480" windowWidth="13296" windowHeight="11448" activeTab="0"/>
  </bookViews>
  <sheets>
    <sheet name="Поясн зап  " sheetId="1" r:id="rId1"/>
  </sheets>
  <definedNames>
    <definedName name="_xlnm.Print_Area" localSheetId="0">'Поясн зап  '!$A$1:$K$54</definedName>
  </definedNames>
  <calcPr fullCalcOnLoad="1"/>
</workbook>
</file>

<file path=xl/sharedStrings.xml><?xml version="1.0" encoding="utf-8"?>
<sst xmlns="http://schemas.openxmlformats.org/spreadsheetml/2006/main" count="53" uniqueCount="50">
  <si>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</si>
  <si>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</si>
  <si>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</si>
  <si>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</si>
  <si>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</si>
  <si>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</si>
  <si>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</si>
  <si>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</si>
  <si>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</si>
  <si>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</si>
  <si>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</si>
  <si>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</si>
  <si>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</si>
  <si>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</si>
  <si>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</si>
  <si>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</si>
  <si>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</si>
  <si>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</si>
  <si>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</si>
  <si>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0502 КЦСР 623 01 70880 КВР 240 -  ремонт колодцев общего пользования</t>
  </si>
  <si>
    <t>За счет перераспределения ассигнований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</si>
  <si>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</si>
  <si>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</si>
  <si>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</si>
  <si>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</si>
  <si>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 xml:space="preserve">Подраздел 0113 КЦСР 139 01 71340  КВР 240 - уменьшение ассигнований на приобретение материальных запасов для осуществления административных правоотношений (за счет средств обл. бюдж.) </t>
  </si>
  <si>
    <t xml:space="preserve">О внесении изменений и дополнений в сводную бюджетную роспись бюджета Старопольского сельского поселения на 2019 год на основании ст. 217 БК РФ и решения совета депутатов Старопольского сельского поселения от 19.12.2018 г. № 251-сд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2019 год и на плановый период 2020 и 2021 годов" </t>
  </si>
  <si>
    <t>За счет остатков на начало года</t>
  </si>
  <si>
    <t xml:space="preserve">Подраздел 0801 КЦСР 625 01 S0360 КВР 110 - увеличение ассигнований на обеспечение выплат стимулирующего характера работникам муниципальных учреждений культуры (выполнение указов Президента РФ от 07.05.2012 г.) (за счет средств бюдж. р-на) </t>
  </si>
  <si>
    <t xml:space="preserve">Подраздел 0409 КЦСР 622 01 82420 КВР 240 </t>
  </si>
  <si>
    <t>Подраздел 0801 КЦСР 625 01 S0670  КВР 240 - увеличение ассигнований на финансовое обеспечение капитального ремонта объектов культуры (софинансирование ГП ЛО) (за счет средств бюдж. р-на)</t>
  </si>
  <si>
    <t>Подраздел 0503 КЦСР 624 01 82350  КВР 240 - увеличение ассигнований на мероприятия по благоустройству территории поселения (за счет средств бюдж. р-на)</t>
  </si>
  <si>
    <t>2. Изменение расходной части бюджета :</t>
  </si>
  <si>
    <t>Доп ФК 654</t>
  </si>
  <si>
    <t>Подраздел 0707 КЦСР 625 01 S4330  КВР 240 - увеличение ассигнований  на содействие развитию занятости молодежи(обл.бюджет)</t>
  </si>
  <si>
    <t xml:space="preserve">Подраздел 0409 КЦСР 622 01 S0470 КВР 240 </t>
  </si>
  <si>
    <t>Перераспределение ассигнований ( ремонт дорог общего пользования местного значения и искусcтвенных сооружений на них) Ст. 217 БК РФ, п.1.3 РСД от 19.12.2018 №251-сд</t>
  </si>
  <si>
    <t>Председатель комитета финансов                                                                                      Ю.В.Павлова</t>
  </si>
  <si>
    <t>301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</si>
  <si>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</si>
  <si>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>Подраздел 0801 КЦСР 625 01 72020  КВР 240 - увеличение ассигнований  на содержание Дома культуры (обл.бюджет)</t>
  </si>
  <si>
    <t>Подраздел 0503 КЦСР 624 01 72020 КВР 240 - увеличение ассигнований на мероприятия, направленные на поддержку муниципальных образований по развитию общественной инфраструктуры муниципального значения (обл. бюдж.)</t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</si>
  <si>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8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</si>
  <si>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8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8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</si>
  <si>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8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8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</si>
  <si>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8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8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</si>
  <si>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</si>
  <si>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</si>
  <si>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</si>
  <si>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t xml:space="preserve">Исп. Павлова О.Н., 2 12 68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</si>
</sst>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9"/>
      <color theme="1"/>
      <name val="Arial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Arial Cyr"/>
      <family val="0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2"/>
      <color theme="1"/>
      <name val="Times New Roman"/>
      <family val="1"/>
    </font>
    <font>
      <sz val="9"/>
      <color theme="1"/>
      <name val="Arial"/>
      <family val="2"/>
    </font>
    <font>
      <i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1" fillId="0" borderId="0" xfId="0" applyFont="1" applyFill="1" applyAlignment="1">
      <alignment wrapText="1"/>
    </xf>
    <xf numFmtId="0" fontId="71" fillId="33" borderId="0" xfId="0" applyFont="1" applyFill="1" applyAlignment="1">
      <alignment wrapText="1"/>
    </xf>
    <xf numFmtId="0" fontId="72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3" fillId="0" borderId="0" xfId="0" applyFont="1" applyAlignment="1">
      <alignment horizontal="justify"/>
    </xf>
    <xf numFmtId="0" fontId="74" fillId="0" borderId="0" xfId="0" applyFont="1" applyAlignment="1">
      <alignment/>
    </xf>
    <xf numFmtId="0" fontId="75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0" fillId="33" borderId="11" xfId="53" applyNumberFormat="1" applyFont="1" applyFill="1" applyBorder="1" applyAlignment="1">
      <alignment horizontal="right" vertical="center" wrapText="1" indent="1"/>
      <protection/>
    </xf>
    <xf numFmtId="188" fontId="7" fillId="33" borderId="12" xfId="53" applyNumberFormat="1" applyFont="1" applyFill="1" applyBorder="1" applyAlignment="1">
      <alignment horizontal="right" vertical="center" wrapText="1" indent="1"/>
      <protection/>
    </xf>
    <xf numFmtId="0" fontId="76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wrapText="1"/>
    </xf>
    <xf numFmtId="188" fontId="73" fillId="0" borderId="10" xfId="53" applyNumberFormat="1" applyFont="1" applyFill="1" applyBorder="1" applyAlignment="1">
      <alignment horizontal="right" vertical="center" wrapText="1" indent="1"/>
      <protection/>
    </xf>
    <xf numFmtId="188" fontId="77" fillId="33" borderId="11" xfId="53" applyNumberFormat="1" applyFont="1" applyFill="1" applyBorder="1" applyAlignment="1">
      <alignment horizontal="right" vertical="center" wrapText="1" indent="1"/>
      <protection/>
    </xf>
    <xf numFmtId="188" fontId="78" fillId="0" borderId="10" xfId="53" applyNumberFormat="1" applyFont="1" applyFill="1" applyBorder="1" applyAlignment="1">
      <alignment horizontal="right" vertical="center" wrapText="1" indent="1"/>
      <protection/>
    </xf>
    <xf numFmtId="2" fontId="78" fillId="0" borderId="13" xfId="53" applyNumberFormat="1" applyFont="1" applyFill="1" applyBorder="1" applyAlignment="1">
      <alignment vertical="center" wrapText="1"/>
      <protection/>
    </xf>
    <xf numFmtId="2" fontId="78" fillId="0" borderId="14" xfId="53" applyNumberFormat="1" applyFont="1" applyFill="1" applyBorder="1" applyAlignment="1">
      <alignment vertical="center" wrapText="1"/>
      <protection/>
    </xf>
    <xf numFmtId="2" fontId="78" fillId="0" borderId="15" xfId="53" applyNumberFormat="1" applyFont="1" applyFill="1" applyBorder="1" applyAlignment="1">
      <alignment vertical="center" wrapText="1"/>
      <protection/>
    </xf>
    <xf numFmtId="188" fontId="79" fillId="33" borderId="16" xfId="53" applyNumberFormat="1" applyFont="1" applyFill="1" applyBorder="1" applyAlignment="1">
      <alignment horizontal="right" vertical="center" wrapText="1" indent="1"/>
      <protection/>
    </xf>
    <xf numFmtId="188" fontId="74" fillId="0" borderId="17" xfId="0" applyNumberFormat="1" applyFont="1" applyBorder="1" applyAlignment="1">
      <alignment/>
    </xf>
    <xf numFmtId="188" fontId="80" fillId="0" borderId="18" xfId="0" applyNumberFormat="1" applyFont="1" applyFill="1" applyBorder="1" applyAlignment="1">
      <alignment/>
    </xf>
    <xf numFmtId="188" fontId="80" fillId="0" borderId="19" xfId="0" applyNumberFormat="1" applyFont="1" applyFill="1" applyBorder="1" applyAlignment="1">
      <alignment/>
    </xf>
    <xf numFmtId="2" fontId="78" fillId="0" borderId="20" xfId="53" applyNumberFormat="1" applyFont="1" applyFill="1" applyBorder="1" applyAlignment="1">
      <alignment horizontal="justify" vertical="center" wrapText="1"/>
      <protection/>
    </xf>
    <xf numFmtId="2" fontId="78" fillId="0" borderId="21" xfId="53" applyNumberFormat="1" applyFont="1" applyFill="1" applyBorder="1" applyAlignment="1">
      <alignment horizontal="justify" vertical="center" wrapText="1"/>
      <protection/>
    </xf>
    <xf numFmtId="2" fontId="78" fillId="0" borderId="22" xfId="53" applyNumberFormat="1" applyFont="1" applyFill="1" applyBorder="1" applyAlignment="1">
      <alignment horizontal="justify" vertical="center" wrapText="1"/>
      <protection/>
    </xf>
    <xf numFmtId="2" fontId="81" fillId="0" borderId="21" xfId="53" applyNumberFormat="1" applyFont="1" applyFill="1" applyBorder="1" applyAlignment="1">
      <alignment horizontal="justify" vertical="center" wrapText="1"/>
      <protection/>
    </xf>
    <xf numFmtId="2" fontId="81" fillId="0" borderId="22" xfId="53" applyNumberFormat="1" applyFont="1" applyFill="1" applyBorder="1" applyAlignment="1">
      <alignment horizontal="justify" vertical="center" wrapText="1"/>
      <protection/>
    </xf>
    <xf numFmtId="49" fontId="82" fillId="33" borderId="23" xfId="53" applyNumberFormat="1" applyFont="1" applyFill="1" applyBorder="1" applyAlignment="1">
      <alignment horizontal="left" vertical="center" wrapText="1"/>
      <protection/>
    </xf>
    <xf numFmtId="49" fontId="82" fillId="33" borderId="21" xfId="53" applyNumberFormat="1" applyFont="1" applyFill="1" applyBorder="1" applyAlignment="1">
      <alignment horizontal="left" vertical="center" wrapText="1"/>
      <protection/>
    </xf>
    <xf numFmtId="49" fontId="82" fillId="33" borderId="22" xfId="53" applyNumberFormat="1" applyFont="1" applyFill="1" applyBorder="1" applyAlignment="1">
      <alignment horizontal="left" vertical="center" wrapText="1"/>
      <protection/>
    </xf>
    <xf numFmtId="2" fontId="78" fillId="0" borderId="24" xfId="53" applyNumberFormat="1" applyFont="1" applyFill="1" applyBorder="1" applyAlignment="1">
      <alignment horizontal="justify" vertical="center" wrapText="1"/>
      <protection/>
    </xf>
    <xf numFmtId="0" fontId="74" fillId="0" borderId="24" xfId="0" applyFont="1" applyBorder="1" applyAlignment="1">
      <alignment horizontal="justify" vertical="center" wrapText="1"/>
    </xf>
    <xf numFmtId="2" fontId="78" fillId="0" borderId="25" xfId="53" applyNumberFormat="1" applyFont="1" applyFill="1" applyBorder="1" applyAlignment="1">
      <alignment horizontal="justify" vertical="center" wrapText="1"/>
      <protection/>
    </xf>
    <xf numFmtId="2" fontId="78" fillId="0" borderId="26" xfId="53" applyNumberFormat="1" applyFont="1" applyFill="1" applyBorder="1" applyAlignment="1">
      <alignment horizontal="justify" vertical="center" wrapText="1"/>
      <protection/>
    </xf>
    <xf numFmtId="2" fontId="78" fillId="0" borderId="27" xfId="53" applyNumberFormat="1" applyFont="1" applyFill="1" applyBorder="1" applyAlignment="1">
      <alignment horizontal="justify" vertical="center" wrapText="1"/>
      <protection/>
    </xf>
    <xf numFmtId="2" fontId="78" fillId="0" borderId="25" xfId="53" applyNumberFormat="1" applyFont="1" applyFill="1" applyBorder="1" applyAlignment="1">
      <alignment horizontal="left" vertical="center" wrapText="1"/>
      <protection/>
    </xf>
    <xf numFmtId="0" fontId="83" fillId="0" borderId="26" xfId="0" applyFont="1" applyBorder="1" applyAlignment="1">
      <alignment horizontal="left" vertical="center" wrapText="1"/>
    </xf>
    <xf numFmtId="0" fontId="83" fillId="0" borderId="28" xfId="0" applyFont="1" applyBorder="1" applyAlignment="1">
      <alignment horizontal="left" vertical="center" wrapText="1"/>
    </xf>
    <xf numFmtId="2" fontId="78" fillId="0" borderId="26" xfId="53" applyNumberFormat="1" applyFont="1" applyFill="1" applyBorder="1" applyAlignment="1">
      <alignment horizontal="left" vertical="center" wrapText="1"/>
      <protection/>
    </xf>
    <xf numFmtId="2" fontId="78" fillId="0" borderId="27" xfId="53" applyNumberFormat="1" applyFont="1" applyFill="1" applyBorder="1" applyAlignment="1">
      <alignment horizontal="left" vertical="center" wrapText="1"/>
      <protection/>
    </xf>
    <xf numFmtId="0" fontId="83" fillId="0" borderId="26" xfId="0" applyFont="1" applyBorder="1" applyAlignment="1">
      <alignment horizontal="justify" vertical="center" wrapText="1"/>
    </xf>
    <xf numFmtId="0" fontId="83" fillId="0" borderId="27" xfId="0" applyFont="1" applyBorder="1" applyAlignment="1">
      <alignment horizontal="justify" vertical="center" wrapText="1"/>
    </xf>
    <xf numFmtId="0" fontId="84" fillId="0" borderId="29" xfId="0" applyFont="1" applyBorder="1" applyAlignment="1">
      <alignment horizontal="justify" wrapText="1"/>
    </xf>
    <xf numFmtId="0" fontId="74" fillId="0" borderId="30" xfId="0" applyFont="1" applyBorder="1" applyAlignment="1">
      <alignment/>
    </xf>
    <xf numFmtId="0" fontId="74" fillId="0" borderId="31" xfId="0" applyFont="1" applyBorder="1" applyAlignment="1">
      <alignment/>
    </xf>
    <xf numFmtId="49" fontId="82" fillId="33" borderId="32" xfId="53" applyNumberFormat="1" applyFont="1" applyFill="1" applyBorder="1" applyAlignment="1">
      <alignment horizontal="justify" vertical="center" wrapText="1"/>
      <protection/>
    </xf>
    <xf numFmtId="49" fontId="82" fillId="33" borderId="33" xfId="53" applyNumberFormat="1" applyFont="1" applyFill="1" applyBorder="1" applyAlignment="1">
      <alignment horizontal="justify" vertical="center" wrapText="1"/>
      <protection/>
    </xf>
    <xf numFmtId="49" fontId="82" fillId="33" borderId="34" xfId="53" applyNumberFormat="1" applyFont="1" applyFill="1" applyBorder="1" applyAlignment="1">
      <alignment horizontal="justify" vertical="center" wrapText="1"/>
      <protection/>
    </xf>
    <xf numFmtId="2" fontId="78" fillId="0" borderId="35" xfId="53" applyNumberFormat="1" applyFont="1" applyFill="1" applyBorder="1" applyAlignment="1">
      <alignment horizontal="center" vertical="center" wrapText="1"/>
      <protection/>
    </xf>
    <xf numFmtId="0" fontId="83" fillId="0" borderId="35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79" fillId="0" borderId="0" xfId="0" applyFont="1" applyFill="1" applyAlignment="1">
      <alignment horizontal="justify" wrapText="1"/>
    </xf>
    <xf numFmtId="2" fontId="73" fillId="0" borderId="24" xfId="53" applyNumberFormat="1" applyFont="1" applyFill="1" applyBorder="1" applyAlignment="1">
      <alignment horizontal="justify" vertical="center" wrapText="1"/>
      <protection/>
    </xf>
    <xf numFmtId="0" fontId="75" fillId="0" borderId="24" xfId="0" applyFont="1" applyBorder="1" applyAlignment="1">
      <alignment horizontal="justify" vertical="center" wrapText="1"/>
    </xf>
    <xf numFmtId="0" fontId="74" fillId="0" borderId="26" xfId="0" applyFont="1" applyBorder="1" applyAlignment="1">
      <alignment horizontal="justify" vertical="center" wrapText="1"/>
    </xf>
    <xf numFmtId="0" fontId="74" fillId="0" borderId="27" xfId="0" applyFont="1" applyBorder="1" applyAlignment="1">
      <alignment horizontal="justify" vertical="center" wrapText="1"/>
    </xf>
    <xf numFmtId="0" fontId="78" fillId="0" borderId="36" xfId="0" applyFont="1" applyBorder="1" applyAlignment="1">
      <alignment horizontal="center" wrapText="1"/>
    </xf>
    <xf numFmtId="0" fontId="74" fillId="0" borderId="37" xfId="0" applyFont="1" applyBorder="1" applyAlignment="1">
      <alignment wrapText="1"/>
    </xf>
    <xf numFmtId="0" fontId="74" fillId="0" borderId="38" xfId="0" applyFont="1" applyBorder="1" applyAlignment="1">
      <alignment wrapText="1"/>
    </xf>
    <xf numFmtId="0" fontId="85" fillId="0" borderId="35" xfId="0" applyFont="1" applyBorder="1" applyAlignment="1">
      <alignment horizontal="center" vertical="center" wrapText="1"/>
    </xf>
    <xf numFmtId="0" fontId="74" fillId="0" borderId="35" xfId="0" applyFont="1" applyBorder="1" applyAlignment="1">
      <alignment vertical="center" wrapText="1"/>
    </xf>
    <xf numFmtId="0" fontId="74" fillId="0" borderId="39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0" borderId="40" xfId="0" applyFont="1" applyBorder="1" applyAlignment="1">
      <alignment vertical="center" wrapText="1"/>
    </xf>
    <xf numFmtId="2" fontId="78" fillId="0" borderId="24" xfId="53" applyNumberFormat="1" applyFont="1" applyFill="1" applyBorder="1" applyAlignment="1">
      <alignment horizontal="left" vertical="center" wrapText="1"/>
      <protection/>
    </xf>
    <xf numFmtId="0" fontId="83" fillId="0" borderId="24" xfId="0" applyFont="1" applyBorder="1" applyAlignment="1">
      <alignment horizontal="left" vertical="center" wrapText="1"/>
    </xf>
    <xf numFmtId="2" fontId="2" fillId="0" borderId="25" xfId="53" applyNumberFormat="1" applyFont="1" applyFill="1" applyBorder="1" applyAlignment="1">
      <alignment horizontal="left" vertical="center" wrapText="1"/>
      <protection/>
    </xf>
    <xf numFmtId="2" fontId="2" fillId="0" borderId="26" xfId="53" applyNumberFormat="1" applyFont="1" applyFill="1" applyBorder="1" applyAlignment="1">
      <alignment horizontal="left" vertical="center" wrapText="1"/>
      <protection/>
    </xf>
    <xf numFmtId="2" fontId="2" fillId="0" borderId="28" xfId="53" applyNumberFormat="1" applyFont="1" applyFill="1" applyBorder="1" applyAlignment="1">
      <alignment horizontal="left" vertical="center" wrapText="1"/>
      <protection/>
    </xf>
    <xf numFmtId="2" fontId="78" fillId="0" borderId="25" xfId="53" applyNumberFormat="1" applyFont="1" applyFill="1" applyBorder="1" applyAlignment="1">
      <alignment horizontal="center" vertical="center" wrapText="1"/>
      <protection/>
    </xf>
    <xf numFmtId="2" fontId="78" fillId="0" borderId="26" xfId="53" applyNumberFormat="1" applyFont="1" applyFill="1" applyBorder="1" applyAlignment="1">
      <alignment horizontal="center" vertical="center" wrapText="1"/>
      <protection/>
    </xf>
    <xf numFmtId="2" fontId="78" fillId="0" borderId="28" xfId="53" applyNumberFormat="1" applyFont="1" applyFill="1" applyBorder="1" applyAlignment="1">
      <alignment horizontal="center" vertical="center" wrapText="1"/>
      <protection/>
    </xf>
    <xf numFmtId="2" fontId="81" fillId="0" borderId="25" xfId="53" applyNumberFormat="1" applyFont="1" applyFill="1" applyBorder="1" applyAlignment="1">
      <alignment horizontal="justify" vertical="center" wrapText="1"/>
      <protection/>
    </xf>
    <xf numFmtId="2" fontId="81" fillId="0" borderId="26" xfId="53" applyNumberFormat="1" applyFont="1" applyFill="1" applyBorder="1" applyAlignment="1">
      <alignment horizontal="justify" vertical="center" wrapText="1"/>
      <protection/>
    </xf>
    <xf numFmtId="2" fontId="81" fillId="0" borderId="27" xfId="53" applyNumberFormat="1" applyFont="1" applyFill="1" applyBorder="1" applyAlignment="1">
      <alignment horizontal="justify" vertical="center" wrapText="1"/>
      <protection/>
    </xf>
    <xf numFmtId="49" fontId="11" fillId="33" borderId="32" xfId="53" applyNumberFormat="1" applyFont="1" applyFill="1" applyBorder="1" applyAlignment="1">
      <alignment horizontal="justify" vertical="center" wrapText="1"/>
      <protection/>
    </xf>
    <xf numFmtId="49" fontId="11" fillId="33" borderId="33" xfId="53" applyNumberFormat="1" applyFont="1" applyFill="1" applyBorder="1" applyAlignment="1">
      <alignment horizontal="justify" vertical="center" wrapText="1"/>
      <protection/>
    </xf>
    <xf numFmtId="49" fontId="11" fillId="33" borderId="34" xfId="53" applyNumberFormat="1" applyFont="1" applyFill="1" applyBorder="1" applyAlignment="1">
      <alignment horizontal="justify" vertical="center" wrapText="1"/>
      <protection/>
    </xf>
    <xf numFmtId="49" fontId="7" fillId="33" borderId="41" xfId="53" applyNumberFormat="1" applyFont="1" applyFill="1" applyBorder="1" applyAlignment="1">
      <alignment horizontal="justify" vertical="center" wrapText="1"/>
      <protection/>
    </xf>
    <xf numFmtId="49" fontId="7" fillId="33" borderId="42" xfId="53" applyNumberFormat="1" applyFont="1" applyFill="1" applyBorder="1" applyAlignment="1">
      <alignment horizontal="justify" vertical="center" wrapText="1"/>
      <protection/>
    </xf>
    <xf numFmtId="49" fontId="7" fillId="33" borderId="43" xfId="53" applyNumberFormat="1" applyFont="1" applyFill="1" applyBorder="1" applyAlignment="1">
      <alignment horizontal="justify" vertical="center" wrapText="1"/>
      <protection/>
    </xf>
    <xf numFmtId="49" fontId="79" fillId="33" borderId="44" xfId="53" applyNumberFormat="1" applyFont="1" applyFill="1" applyBorder="1" applyAlignment="1">
      <alignment horizontal="justify" vertical="center" wrapText="1"/>
      <protection/>
    </xf>
    <xf numFmtId="49" fontId="79" fillId="33" borderId="45" xfId="53" applyNumberFormat="1" applyFont="1" applyFill="1" applyBorder="1" applyAlignment="1">
      <alignment horizontal="justify" vertical="center" wrapText="1"/>
      <protection/>
    </xf>
    <xf numFmtId="49" fontId="79" fillId="33" borderId="46" xfId="53" applyNumberFormat="1" applyFont="1" applyFill="1" applyBorder="1" applyAlignment="1">
      <alignment horizontal="justify" vertical="center" wrapText="1"/>
      <protection/>
    </xf>
    <xf numFmtId="0" fontId="78" fillId="0" borderId="24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0" fontId="72" fillId="0" borderId="0" xfId="0" applyFont="1" applyFill="1" applyAlignment="1">
      <alignment horizontal="left" wrapText="1"/>
    </xf>
    <xf numFmtId="0" fontId="73" fillId="0" borderId="0" xfId="0" applyFont="1" applyAlignment="1">
      <alignment horizontal="justify"/>
    </xf>
    <xf numFmtId="0" fontId="74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86" fillId="0" borderId="0" xfId="0" applyFont="1" applyAlignment="1">
      <alignment wrapText="1"/>
    </xf>
    <xf numFmtId="0" fontId="78" fillId="0" borderId="0" xfId="0" applyFont="1" applyFill="1" applyBorder="1" applyAlignment="1">
      <alignment horizontal="left" wrapText="1"/>
    </xf>
    <xf numFmtId="2" fontId="87" fillId="0" borderId="0" xfId="53" applyNumberFormat="1" applyFont="1" applyFill="1" applyBorder="1" applyAlignment="1">
      <alignment horizontal="justify" vertical="center" wrapText="1"/>
      <protection/>
    </xf>
    <xf numFmtId="0" fontId="88" fillId="0" borderId="47" xfId="0" applyFont="1" applyBorder="1" applyAlignment="1">
      <alignment horizontal="center" wrapText="1"/>
    </xf>
    <xf numFmtId="0" fontId="74" fillId="0" borderId="48" xfId="0" applyFont="1" applyBorder="1" applyAlignment="1">
      <alignment wrapText="1"/>
    </xf>
    <xf numFmtId="0" fontId="74" fillId="0" borderId="49" xfId="0" applyFont="1" applyBorder="1" applyAlignment="1">
      <alignment wrapText="1"/>
    </xf>
    <xf numFmtId="0" fontId="73" fillId="0" borderId="50" xfId="0" applyFont="1" applyBorder="1" applyAlignment="1">
      <alignment horizontal="justify" vertical="top" wrapText="1"/>
    </xf>
    <xf numFmtId="0" fontId="74" fillId="0" borderId="37" xfId="0" applyFont="1" applyBorder="1" applyAlignment="1">
      <alignment/>
    </xf>
    <xf numFmtId="0" fontId="74" fillId="0" borderId="38" xfId="0" applyFont="1" applyBorder="1" applyAlignment="1">
      <alignment/>
    </xf>
    <xf numFmtId="0" fontId="88" fillId="0" borderId="51" xfId="0" applyFont="1" applyBorder="1" applyAlignment="1">
      <alignment horizontal="center" wrapText="1"/>
    </xf>
    <xf numFmtId="0" fontId="74" fillId="0" borderId="30" xfId="0" applyFont="1" applyBorder="1" applyAlignment="1">
      <alignment wrapText="1"/>
    </xf>
    <xf numFmtId="0" fontId="74" fillId="0" borderId="31" xfId="0" applyFont="1" applyBorder="1" applyAlignment="1">
      <alignment wrapText="1"/>
    </xf>
    <xf numFmtId="0" fontId="89" fillId="0" borderId="0" xfId="0" applyFont="1" applyAlignment="1">
      <alignment horizontal="justify"/>
    </xf>
    <xf numFmtId="0" fontId="75" fillId="0" borderId="0" xfId="0" applyFont="1" applyAlignment="1">
      <alignment wrapText="1"/>
    </xf>
    <xf numFmtId="0" fontId="84" fillId="0" borderId="52" xfId="0" applyFont="1" applyBorder="1" applyAlignment="1">
      <alignment horizontal="justify" vertical="top" wrapText="1"/>
    </xf>
    <xf numFmtId="0" fontId="74" fillId="0" borderId="48" xfId="0" applyFont="1" applyBorder="1" applyAlignment="1">
      <alignment/>
    </xf>
    <xf numFmtId="0" fontId="74" fillId="0" borderId="4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58959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46</xdr:row>
      <xdr:rowOff>0</xdr:rowOff>
    </xdr:from>
    <xdr:to>
      <xdr:col>3</xdr:col>
      <xdr:colOff>9525</xdr:colOff>
      <xdr:row>46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65913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589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0</xdr:rowOff>
    </xdr:from>
    <xdr:to>
      <xdr:col>11</xdr:col>
      <xdr:colOff>0</xdr:colOff>
      <xdr:row>41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5895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SheetLayoutView="100" zoomScalePageLayoutView="0" workbookViewId="0" topLeftCell="A47">
      <selection activeCell="K16" sqref="K16"/>
    </sheetView>
  </sheetViews>
  <sheetFormatPr defaultColWidth="9.140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3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110"/>
      <c r="H1" s="110"/>
      <c r="I1" s="110"/>
      <c r="J1" s="110"/>
      <c r="K1" s="110"/>
      <c r="L1" s="12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2"/>
      <c r="M2" s="4"/>
    </row>
    <row r="3" spans="1:13" s="5" customFormat="1" ht="1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2"/>
      <c r="M3" s="4"/>
    </row>
    <row r="4" spans="1:13" s="5" customFormat="1" ht="15" hidden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2"/>
      <c r="M4" s="4"/>
    </row>
    <row r="5" spans="1:13" s="5" customFormat="1" ht="23.25" customHeight="1" hidden="1">
      <c r="A5" s="112" t="s">
        <v>26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2"/>
      <c r="M5" s="4"/>
    </row>
    <row r="6" spans="1:13" s="5" customFormat="1" ht="15" hidden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2"/>
      <c r="M6" s="4"/>
    </row>
    <row r="7" spans="1:13" s="5" customFormat="1" ht="15" hidden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2"/>
      <c r="M7" s="4"/>
    </row>
    <row r="8" spans="1:13" s="5" customFormat="1" ht="100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2"/>
      <c r="M8" s="4"/>
    </row>
    <row r="9" spans="1:13" s="5" customFormat="1" ht="21" customHeight="1">
      <c r="A9" s="113" t="s">
        <v>6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2"/>
      <c r="M9" s="4"/>
    </row>
    <row r="10" spans="1:13" s="5" customFormat="1" ht="14.25" customHeight="1">
      <c r="A10" s="21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2"/>
      <c r="M10" s="4"/>
    </row>
    <row r="11" spans="1:12" s="4" customFormat="1" ht="34.5" customHeight="1">
      <c r="A11" s="32">
        <v>500</v>
      </c>
      <c r="B11" s="91" t="s">
        <v>39</v>
      </c>
      <c r="C11" s="92"/>
      <c r="D11" s="92"/>
      <c r="E11" s="92"/>
      <c r="F11" s="92"/>
      <c r="G11" s="92"/>
      <c r="H11" s="92"/>
      <c r="I11" s="92"/>
      <c r="J11" s="92"/>
      <c r="K11" s="93"/>
      <c r="L11" s="24" t="s">
        <v>38</v>
      </c>
    </row>
    <row r="12" spans="1:12" s="4" customFormat="1" ht="29.25" customHeight="1" thickBot="1">
      <c r="A12" s="33">
        <f>SUM(A11:A11)</f>
        <v>500</v>
      </c>
      <c r="B12" s="100" t="s">
        <v>4</v>
      </c>
      <c r="C12" s="101"/>
      <c r="D12" s="101"/>
      <c r="E12" s="101"/>
      <c r="F12" s="101"/>
      <c r="G12" s="101"/>
      <c r="H12" s="101"/>
      <c r="I12" s="101"/>
      <c r="J12" s="101"/>
      <c r="K12" s="102"/>
      <c r="L12" s="20"/>
    </row>
    <row r="13" spans="1:12" s="4" customFormat="1" ht="15.75" thickBot="1">
      <c r="A13" s="34">
        <f>A12</f>
        <v>500</v>
      </c>
      <c r="B13" s="103" t="s">
        <v>5</v>
      </c>
      <c r="C13" s="104"/>
      <c r="D13" s="104"/>
      <c r="E13" s="104"/>
      <c r="F13" s="104"/>
      <c r="G13" s="104"/>
      <c r="H13" s="104"/>
      <c r="I13" s="104"/>
      <c r="J13" s="104"/>
      <c r="K13" s="105"/>
      <c r="L13" s="20"/>
    </row>
    <row r="14" spans="1:13" s="5" customFormat="1" ht="17.2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12"/>
      <c r="M14" s="4"/>
    </row>
    <row r="15" spans="1:13" s="17" customFormat="1" ht="15">
      <c r="A15" s="76" t="s">
        <v>32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15"/>
      <c r="M15" s="16"/>
    </row>
    <row r="16" spans="1:13" s="18" customFormat="1" ht="15" thickBot="1">
      <c r="A16" s="35" t="s">
        <v>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19"/>
      <c r="M16" s="16"/>
    </row>
    <row r="17" spans="1:13" s="18" customFormat="1" ht="27.75" customHeight="1" hidden="1">
      <c r="A17" s="52" t="s">
        <v>27</v>
      </c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19"/>
      <c r="M17" s="16"/>
    </row>
    <row r="18" spans="1:12" s="10" customFormat="1" ht="53.25" customHeight="1" hidden="1">
      <c r="A18" s="37"/>
      <c r="B18" s="60" t="s">
        <v>34</v>
      </c>
      <c r="C18" s="63"/>
      <c r="D18" s="63"/>
      <c r="E18" s="63"/>
      <c r="F18" s="63"/>
      <c r="G18" s="63"/>
      <c r="H18" s="63"/>
      <c r="I18" s="63"/>
      <c r="J18" s="63"/>
      <c r="K18" s="64"/>
      <c r="L18" s="25" t="s">
        <v>33</v>
      </c>
    </row>
    <row r="19" spans="1:12" s="4" customFormat="1" ht="30.75" customHeight="1" hidden="1" thickBot="1">
      <c r="A19" s="38">
        <f>A18</f>
        <v>0</v>
      </c>
      <c r="B19" s="70" t="s">
        <v>4</v>
      </c>
      <c r="C19" s="71"/>
      <c r="D19" s="71"/>
      <c r="E19" s="71"/>
      <c r="F19" s="71"/>
      <c r="G19" s="71"/>
      <c r="H19" s="71"/>
      <c r="I19" s="71"/>
      <c r="J19" s="71"/>
      <c r="K19" s="72"/>
      <c r="L19" s="20"/>
    </row>
    <row r="20" spans="1:13" s="18" customFormat="1" ht="27.75" customHeight="1">
      <c r="A20" s="52" t="s">
        <v>18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19"/>
      <c r="M20" s="16"/>
    </row>
    <row r="21" spans="1:12" s="10" customFormat="1" ht="56.25" customHeight="1">
      <c r="A21" s="39">
        <v>340</v>
      </c>
      <c r="B21" s="60" t="s">
        <v>40</v>
      </c>
      <c r="C21" s="63"/>
      <c r="D21" s="63"/>
      <c r="E21" s="63"/>
      <c r="F21" s="63"/>
      <c r="G21" s="63"/>
      <c r="H21" s="63"/>
      <c r="I21" s="63"/>
      <c r="J21" s="63"/>
      <c r="K21" s="64"/>
      <c r="L21" s="25">
        <v>714</v>
      </c>
    </row>
    <row r="22" spans="1:12" s="10" customFormat="1" ht="72" customHeight="1">
      <c r="A22" s="39">
        <v>160</v>
      </c>
      <c r="B22" s="60" t="s">
        <v>41</v>
      </c>
      <c r="C22" s="63"/>
      <c r="D22" s="63"/>
      <c r="E22" s="63"/>
      <c r="F22" s="63"/>
      <c r="G22" s="63"/>
      <c r="H22" s="63"/>
      <c r="I22" s="63"/>
      <c r="J22" s="63"/>
      <c r="K22" s="64"/>
      <c r="L22" s="20">
        <v>714</v>
      </c>
    </row>
    <row r="23" spans="1:12" s="10" customFormat="1" ht="48.75" customHeight="1" hidden="1">
      <c r="A23" s="39"/>
      <c r="B23" s="89" t="s">
        <v>31</v>
      </c>
      <c r="C23" s="90"/>
      <c r="D23" s="90"/>
      <c r="E23" s="90"/>
      <c r="F23" s="90"/>
      <c r="G23" s="90"/>
      <c r="H23" s="90"/>
      <c r="I23" s="90"/>
      <c r="J23" s="90"/>
      <c r="K23" s="90"/>
      <c r="L23" s="25">
        <v>727</v>
      </c>
    </row>
    <row r="24" spans="1:12" s="10" customFormat="1" ht="53.25" customHeight="1" hidden="1">
      <c r="A24" s="39"/>
      <c r="B24" s="89" t="s">
        <v>28</v>
      </c>
      <c r="C24" s="90"/>
      <c r="D24" s="90"/>
      <c r="E24" s="90"/>
      <c r="F24" s="90"/>
      <c r="G24" s="90"/>
      <c r="H24" s="90"/>
      <c r="I24" s="90"/>
      <c r="J24" s="90"/>
      <c r="K24" s="90"/>
      <c r="L24" s="25">
        <v>725</v>
      </c>
    </row>
    <row r="25" spans="1:12" s="10" customFormat="1" ht="43.5" customHeight="1" hidden="1">
      <c r="A25" s="39"/>
      <c r="B25" s="60" t="s">
        <v>30</v>
      </c>
      <c r="C25" s="61"/>
      <c r="D25" s="61"/>
      <c r="E25" s="61"/>
      <c r="F25" s="61"/>
      <c r="G25" s="61"/>
      <c r="H25" s="61"/>
      <c r="I25" s="61"/>
      <c r="J25" s="61"/>
      <c r="K25" s="62"/>
      <c r="L25" s="25">
        <v>744</v>
      </c>
    </row>
    <row r="26" spans="1:12" s="10" customFormat="1" ht="52.5" customHeight="1" hidden="1">
      <c r="A26" s="37"/>
      <c r="B26" s="77" t="s">
        <v>25</v>
      </c>
      <c r="C26" s="78"/>
      <c r="D26" s="78"/>
      <c r="E26" s="78"/>
      <c r="F26" s="78"/>
      <c r="G26" s="78"/>
      <c r="H26" s="78"/>
      <c r="I26" s="78"/>
      <c r="J26" s="78"/>
      <c r="K26" s="78"/>
      <c r="L26" s="20">
        <v>149</v>
      </c>
    </row>
    <row r="27" spans="1:12" s="10" customFormat="1" ht="99" customHeight="1" hidden="1">
      <c r="A27" s="37"/>
      <c r="B27" s="57" t="s">
        <v>42</v>
      </c>
      <c r="C27" s="65"/>
      <c r="D27" s="65"/>
      <c r="E27" s="65"/>
      <c r="F27" s="65"/>
      <c r="G27" s="65"/>
      <c r="H27" s="65"/>
      <c r="I27" s="65"/>
      <c r="J27" s="65"/>
      <c r="K27" s="66"/>
      <c r="L27" s="25"/>
    </row>
    <row r="28" spans="1:12" s="10" customFormat="1" ht="58.5" customHeight="1" hidden="1">
      <c r="A28" s="37"/>
      <c r="B28" s="94" t="s">
        <v>19</v>
      </c>
      <c r="C28" s="95"/>
      <c r="D28" s="96"/>
      <c r="E28" s="40"/>
      <c r="F28" s="41"/>
      <c r="G28" s="41"/>
      <c r="H28" s="41"/>
      <c r="I28" s="41"/>
      <c r="J28" s="41"/>
      <c r="K28" s="42"/>
      <c r="L28" s="25"/>
    </row>
    <row r="29" spans="1:12" s="10" customFormat="1" ht="72" customHeight="1" hidden="1">
      <c r="A29" s="37"/>
      <c r="B29" s="57" t="s">
        <v>21</v>
      </c>
      <c r="C29" s="58"/>
      <c r="D29" s="58"/>
      <c r="E29" s="58"/>
      <c r="F29" s="58"/>
      <c r="G29" s="58"/>
      <c r="H29" s="58"/>
      <c r="I29" s="58"/>
      <c r="J29" s="58"/>
      <c r="K29" s="59"/>
      <c r="L29" s="25"/>
    </row>
    <row r="30" spans="1:12" s="10" customFormat="1" ht="55.5" customHeight="1" hidden="1" thickBot="1">
      <c r="A30" s="37"/>
      <c r="B30" s="97" t="s">
        <v>22</v>
      </c>
      <c r="C30" s="98"/>
      <c r="D30" s="98"/>
      <c r="E30" s="98"/>
      <c r="F30" s="98"/>
      <c r="G30" s="98"/>
      <c r="H30" s="98"/>
      <c r="I30" s="98"/>
      <c r="J30" s="98"/>
      <c r="K30" s="99"/>
      <c r="L30" s="25"/>
    </row>
    <row r="31" spans="1:12" s="10" customFormat="1" ht="51" customHeight="1" hidden="1" thickBot="1">
      <c r="A31" s="37"/>
      <c r="B31" s="47" t="s">
        <v>43</v>
      </c>
      <c r="C31" s="48"/>
      <c r="D31" s="48"/>
      <c r="E31" s="48"/>
      <c r="F31" s="48"/>
      <c r="G31" s="48"/>
      <c r="H31" s="48"/>
      <c r="I31" s="48"/>
      <c r="J31" s="48"/>
      <c r="K31" s="49"/>
      <c r="L31" s="25"/>
    </row>
    <row r="32" spans="1:12" s="10" customFormat="1" ht="65.25" customHeight="1" hidden="1" thickBot="1">
      <c r="A32" s="37"/>
      <c r="B32" s="47" t="s">
        <v>44</v>
      </c>
      <c r="C32" s="48"/>
      <c r="D32" s="48"/>
      <c r="E32" s="48"/>
      <c r="F32" s="48"/>
      <c r="G32" s="48"/>
      <c r="H32" s="48"/>
      <c r="I32" s="48"/>
      <c r="J32" s="48"/>
      <c r="K32" s="49"/>
      <c r="L32" s="25"/>
    </row>
    <row r="33" spans="1:12" s="10" customFormat="1" ht="60" customHeight="1" hidden="1">
      <c r="A33" s="37"/>
      <c r="B33" s="47" t="s">
        <v>45</v>
      </c>
      <c r="C33" s="50"/>
      <c r="D33" s="50"/>
      <c r="E33" s="50"/>
      <c r="F33" s="50"/>
      <c r="G33" s="50"/>
      <c r="H33" s="50"/>
      <c r="I33" s="50"/>
      <c r="J33" s="50"/>
      <c r="K33" s="51"/>
      <c r="L33" s="25"/>
    </row>
    <row r="34" spans="1:12" s="10" customFormat="1" ht="56.25" customHeight="1" hidden="1">
      <c r="A34" s="37"/>
      <c r="B34" s="57" t="s">
        <v>23</v>
      </c>
      <c r="C34" s="58"/>
      <c r="D34" s="58"/>
      <c r="E34" s="58"/>
      <c r="F34" s="58"/>
      <c r="G34" s="58"/>
      <c r="H34" s="58"/>
      <c r="I34" s="58"/>
      <c r="J34" s="58"/>
      <c r="K34" s="59"/>
      <c r="L34" s="25"/>
    </row>
    <row r="35" spans="1:12" s="10" customFormat="1" ht="51.75" customHeight="1" hidden="1">
      <c r="A35" s="37"/>
      <c r="B35" s="57" t="s">
        <v>24</v>
      </c>
      <c r="C35" s="79"/>
      <c r="D35" s="79"/>
      <c r="E35" s="79"/>
      <c r="F35" s="79"/>
      <c r="G35" s="79"/>
      <c r="H35" s="79"/>
      <c r="I35" s="79"/>
      <c r="J35" s="79"/>
      <c r="K35" s="80"/>
      <c r="L35" s="25"/>
    </row>
    <row r="36" spans="1:12" ht="51" customHeight="1" hidden="1">
      <c r="A36" s="37"/>
      <c r="B36" s="55" t="s">
        <v>16</v>
      </c>
      <c r="C36" s="56"/>
      <c r="D36" s="56"/>
      <c r="E36" s="84" t="s">
        <v>15</v>
      </c>
      <c r="F36" s="85"/>
      <c r="G36" s="85"/>
      <c r="H36" s="85"/>
      <c r="I36" s="85"/>
      <c r="J36" s="85"/>
      <c r="K36" s="86"/>
      <c r="L36" s="20"/>
    </row>
    <row r="37" spans="1:12" ht="54.75" customHeight="1" hidden="1">
      <c r="A37" s="37"/>
      <c r="B37" s="55" t="s">
        <v>17</v>
      </c>
      <c r="C37" s="56"/>
      <c r="D37" s="56"/>
      <c r="E37" s="87"/>
      <c r="F37" s="87"/>
      <c r="G37" s="87"/>
      <c r="H37" s="87"/>
      <c r="I37" s="87"/>
      <c r="J37" s="87"/>
      <c r="K37" s="88"/>
      <c r="L37" s="20"/>
    </row>
    <row r="38" spans="1:12" ht="63" customHeight="1" hidden="1">
      <c r="A38" s="37"/>
      <c r="B38" s="57" t="s">
        <v>46</v>
      </c>
      <c r="C38" s="58"/>
      <c r="D38" s="58"/>
      <c r="E38" s="58"/>
      <c r="F38" s="58"/>
      <c r="G38" s="58"/>
      <c r="H38" s="58"/>
      <c r="I38" s="58"/>
      <c r="J38" s="58"/>
      <c r="K38" s="59"/>
      <c r="L38" s="20"/>
    </row>
    <row r="39" spans="1:12" ht="54.75" customHeight="1" hidden="1">
      <c r="A39" s="37"/>
      <c r="B39" s="57" t="s">
        <v>47</v>
      </c>
      <c r="C39" s="58"/>
      <c r="D39" s="58"/>
      <c r="E39" s="58"/>
      <c r="F39" s="58"/>
      <c r="G39" s="58"/>
      <c r="H39" s="58"/>
      <c r="I39" s="58"/>
      <c r="J39" s="58"/>
      <c r="K39" s="59"/>
      <c r="L39" s="20"/>
    </row>
    <row r="40" spans="1:12" ht="54.75" customHeight="1" hidden="1">
      <c r="A40" s="37"/>
      <c r="B40" s="57" t="s">
        <v>48</v>
      </c>
      <c r="C40" s="58"/>
      <c r="D40" s="58"/>
      <c r="E40" s="58"/>
      <c r="F40" s="58"/>
      <c r="G40" s="58"/>
      <c r="H40" s="58"/>
      <c r="I40" s="58"/>
      <c r="J40" s="58"/>
      <c r="K40" s="59"/>
      <c r="L40" s="20"/>
    </row>
    <row r="41" spans="1:12" s="4" customFormat="1" ht="30.75" customHeight="1" thickBot="1">
      <c r="A41" s="38">
        <f>SUM(A21:A40)</f>
        <v>500</v>
      </c>
      <c r="B41" s="70" t="s">
        <v>4</v>
      </c>
      <c r="C41" s="71"/>
      <c r="D41" s="71"/>
      <c r="E41" s="71"/>
      <c r="F41" s="71"/>
      <c r="G41" s="71"/>
      <c r="H41" s="71"/>
      <c r="I41" s="71"/>
      <c r="J41" s="71"/>
      <c r="K41" s="72"/>
      <c r="L41" s="20"/>
    </row>
    <row r="42" spans="1:12" s="4" customFormat="1" ht="30.75" customHeight="1" thickBot="1">
      <c r="A42" s="52" t="s">
        <v>20</v>
      </c>
      <c r="B42" s="53"/>
      <c r="C42" s="53"/>
      <c r="D42" s="53"/>
      <c r="E42" s="53"/>
      <c r="F42" s="53"/>
      <c r="G42" s="53"/>
      <c r="H42" s="53"/>
      <c r="I42" s="53"/>
      <c r="J42" s="53"/>
      <c r="K42" s="54"/>
      <c r="L42" s="20"/>
    </row>
    <row r="43" spans="1:12" s="4" customFormat="1" ht="37.5" customHeight="1" hidden="1">
      <c r="A43" s="37">
        <v>0</v>
      </c>
      <c r="B43" s="89" t="s">
        <v>29</v>
      </c>
      <c r="C43" s="90"/>
      <c r="D43" s="90"/>
      <c r="E43" s="73" t="s">
        <v>36</v>
      </c>
      <c r="F43" s="74"/>
      <c r="G43" s="74"/>
      <c r="H43" s="74"/>
      <c r="I43" s="74"/>
      <c r="J43" s="74"/>
      <c r="K43" s="74"/>
      <c r="L43" s="20"/>
    </row>
    <row r="44" spans="1:12" s="4" customFormat="1" ht="37.5" customHeight="1" hidden="1">
      <c r="A44" s="37">
        <v>0</v>
      </c>
      <c r="B44" s="109" t="s">
        <v>35</v>
      </c>
      <c r="C44" s="90"/>
      <c r="D44" s="90"/>
      <c r="E44" s="75"/>
      <c r="F44" s="75"/>
      <c r="G44" s="75"/>
      <c r="H44" s="75"/>
      <c r="I44" s="75"/>
      <c r="J44" s="75"/>
      <c r="K44" s="75"/>
      <c r="L44" s="20"/>
    </row>
    <row r="45" spans="1:12" s="4" customFormat="1" ht="30.75" customHeight="1" hidden="1" thickBot="1">
      <c r="A45" s="38">
        <f>SUM(A43:A44)</f>
        <v>0</v>
      </c>
      <c r="B45" s="70" t="s">
        <v>10</v>
      </c>
      <c r="C45" s="71"/>
      <c r="D45" s="71"/>
      <c r="E45" s="71"/>
      <c r="F45" s="71"/>
      <c r="G45" s="71"/>
      <c r="H45" s="71"/>
      <c r="I45" s="71"/>
      <c r="J45" s="71"/>
      <c r="K45" s="72"/>
      <c r="L45" s="20"/>
    </row>
    <row r="46" spans="1:12" s="4" customFormat="1" ht="24" customHeight="1" thickBot="1">
      <c r="A46" s="43">
        <f>A45+A41+A19</f>
        <v>500</v>
      </c>
      <c r="B46" s="106" t="s">
        <v>3</v>
      </c>
      <c r="C46" s="107"/>
      <c r="D46" s="107"/>
      <c r="E46" s="107"/>
      <c r="F46" s="107"/>
      <c r="G46" s="107"/>
      <c r="H46" s="107"/>
      <c r="I46" s="107"/>
      <c r="J46" s="107"/>
      <c r="K46" s="108"/>
      <c r="L46" s="20"/>
    </row>
    <row r="47" spans="1:11" ht="1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</row>
    <row r="48" spans="1:13" s="5" customFormat="1" ht="23.25" customHeight="1" thickBot="1">
      <c r="A48" s="120" t="s">
        <v>9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"/>
      <c r="M48" s="4"/>
    </row>
    <row r="49" spans="1:12" s="22" customFormat="1" ht="33" customHeight="1">
      <c r="A49" s="81" t="s">
        <v>8</v>
      </c>
      <c r="B49" s="82"/>
      <c r="C49" s="83"/>
      <c r="D49" s="124" t="s">
        <v>7</v>
      </c>
      <c r="E49" s="125"/>
      <c r="F49" s="125"/>
      <c r="G49" s="125"/>
      <c r="H49" s="125"/>
      <c r="I49" s="125"/>
      <c r="J49" s="126"/>
      <c r="K49" s="44">
        <f>K50+K51</f>
        <v>0</v>
      </c>
      <c r="L49" s="26"/>
    </row>
    <row r="50" spans="1:12" s="23" customFormat="1" ht="30.75" customHeight="1">
      <c r="A50" s="127" t="s">
        <v>11</v>
      </c>
      <c r="B50" s="128"/>
      <c r="C50" s="129"/>
      <c r="D50" s="67" t="s">
        <v>13</v>
      </c>
      <c r="E50" s="68"/>
      <c r="F50" s="68"/>
      <c r="G50" s="68"/>
      <c r="H50" s="68"/>
      <c r="I50" s="68"/>
      <c r="J50" s="69"/>
      <c r="K50" s="45">
        <f>-(A13)</f>
        <v>-500</v>
      </c>
      <c r="L50" s="27"/>
    </row>
    <row r="51" spans="1:12" s="23" customFormat="1" ht="33.75" customHeight="1" thickBot="1">
      <c r="A51" s="121" t="s">
        <v>12</v>
      </c>
      <c r="B51" s="122"/>
      <c r="C51" s="123"/>
      <c r="D51" s="132" t="s">
        <v>14</v>
      </c>
      <c r="E51" s="133"/>
      <c r="F51" s="133"/>
      <c r="G51" s="133"/>
      <c r="H51" s="133"/>
      <c r="I51" s="133"/>
      <c r="J51" s="134"/>
      <c r="K51" s="46">
        <f>A46</f>
        <v>500</v>
      </c>
      <c r="L51" s="27"/>
    </row>
    <row r="52" spans="1:13" s="5" customFormat="1" ht="41.25" customHeight="1">
      <c r="A52" s="115" t="s">
        <v>37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2"/>
      <c r="M52" s="4"/>
    </row>
    <row r="53" spans="1:13" s="5" customFormat="1" ht="10.5" customHeight="1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2"/>
      <c r="M53" s="4"/>
    </row>
    <row r="54" spans="1:12" s="5" customFormat="1" ht="24.75" customHeight="1">
      <c r="A54" s="130" t="s">
        <v>49</v>
      </c>
      <c r="B54" s="131"/>
      <c r="C54" s="131"/>
      <c r="D54" s="30"/>
      <c r="E54" s="30"/>
      <c r="F54" s="30"/>
      <c r="G54" s="30"/>
      <c r="H54" s="30"/>
      <c r="I54" s="30"/>
      <c r="J54" s="30"/>
      <c r="K54" s="30"/>
      <c r="L54" s="12"/>
    </row>
    <row r="55" spans="1:13" ht="15">
      <c r="A55" s="117"/>
      <c r="B55" s="118"/>
      <c r="C55" s="118"/>
      <c r="M55" s="7"/>
    </row>
    <row r="57" spans="1:13" s="11" customFormat="1" ht="73.5" customHeight="1" hidden="1">
      <c r="A57" s="114" t="s">
        <v>1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4"/>
      <c r="M57" s="9"/>
    </row>
  </sheetData>
  <sheetProtection/>
  <mergeCells count="53">
    <mergeCell ref="A57:K57"/>
    <mergeCell ref="A52:K52"/>
    <mergeCell ref="A55:C55"/>
    <mergeCell ref="A47:K47"/>
    <mergeCell ref="A48:K48"/>
    <mergeCell ref="A51:C51"/>
    <mergeCell ref="D49:J49"/>
    <mergeCell ref="A50:C50"/>
    <mergeCell ref="A54:C54"/>
    <mergeCell ref="D51:J51"/>
    <mergeCell ref="B46:K46"/>
    <mergeCell ref="B44:D44"/>
    <mergeCell ref="B41:K41"/>
    <mergeCell ref="G1:K1"/>
    <mergeCell ref="A3:K3"/>
    <mergeCell ref="A4:K4"/>
    <mergeCell ref="A5:K8"/>
    <mergeCell ref="B40:K40"/>
    <mergeCell ref="A9:K9"/>
    <mergeCell ref="A17:K17"/>
    <mergeCell ref="B18:K18"/>
    <mergeCell ref="B19:K19"/>
    <mergeCell ref="B24:K24"/>
    <mergeCell ref="B11:K11"/>
    <mergeCell ref="B28:D28"/>
    <mergeCell ref="B30:K30"/>
    <mergeCell ref="B23:K23"/>
    <mergeCell ref="B12:K12"/>
    <mergeCell ref="B13:K13"/>
    <mergeCell ref="A20:K20"/>
    <mergeCell ref="D50:J50"/>
    <mergeCell ref="B45:K45"/>
    <mergeCell ref="E43:K44"/>
    <mergeCell ref="A15:K15"/>
    <mergeCell ref="B26:K26"/>
    <mergeCell ref="B35:K35"/>
    <mergeCell ref="A49:C49"/>
    <mergeCell ref="E36:K37"/>
    <mergeCell ref="B43:D43"/>
    <mergeCell ref="B21:K21"/>
    <mergeCell ref="B25:K25"/>
    <mergeCell ref="B22:K22"/>
    <mergeCell ref="B36:D36"/>
    <mergeCell ref="B39:K39"/>
    <mergeCell ref="B29:K29"/>
    <mergeCell ref="B38:K38"/>
    <mergeCell ref="B27:K27"/>
    <mergeCell ref="B31:K31"/>
    <mergeCell ref="B32:K32"/>
    <mergeCell ref="B33:K33"/>
    <mergeCell ref="A42:K42"/>
    <mergeCell ref="B37:D37"/>
    <mergeCell ref="B34:K34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2019-05-28T07:43:05Z</cp:lastPrinted>
  <dcterms:created xsi:type="dcterms:W3CDTF">1996-10-08T23:32:33Z</dcterms:created>
  <dcterms:modified xsi:type="dcterms:W3CDTF">2019-05-28T07:43:24Z</dcterms:modified>
  <cp:category/>
  <cp:version/>
  <cp:contentType/>
  <cp:contentStatus/>
</cp:coreProperties>
</file>