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540" yWindow="420" windowWidth="15405" windowHeight="12105" activeTab="0"/>
  </bookViews>
  <sheets>
    <sheet name="Поясн зап  " sheetId="1" r:id="rId1"/>
  </sheets>
  <definedNames>
    <definedName name="_xlnm.Print_Area" localSheetId="0">'Поясн зап  '!$A$1:$J$48</definedName>
  </definedNames>
  <calcPr fullCalcOnLoad="1"/>
</workbook>
</file>

<file path=xl/sharedStrings.xml><?xml version="1.0" encoding="utf-8"?>
<sst xmlns="http://schemas.openxmlformats.org/spreadsheetml/2006/main" count="61" uniqueCount="53">
  <si>
    <t>тыс.руб.</t>
  </si>
  <si>
    <t>СПРАВОЧНАЯ ИНФОРМАЦИЯ</t>
  </si>
  <si>
    <t xml:space="preserve">Увеличение (+) / уменьшение (-) расходной части местного бюджета </t>
  </si>
  <si>
    <t>01 05 00 00 00 0000 000</t>
  </si>
  <si>
    <t>Изменение остатков средств  на счетах по учету средств бюджета</t>
  </si>
  <si>
    <t>01 05 02 01 10 0000 510</t>
  </si>
  <si>
    <t>Увеличение прочих остатков денежных средств бюджетов сельских поселений</t>
  </si>
  <si>
    <t>01 05 02 01 10 0000 610</t>
  </si>
  <si>
    <t>Уменьшение прочих остатков денежных средств бюджетов сельских поселений</t>
  </si>
  <si>
    <t>2. Изменение источников финансирования дефицита бюджета</t>
  </si>
  <si>
    <t>01 00 00 00 00 0000 000</t>
  </si>
  <si>
    <t>Всего источников внутреннего финансирования дефицитов бюджета</t>
  </si>
  <si>
    <t>2020 год</t>
  </si>
  <si>
    <t>2021 год</t>
  </si>
  <si>
    <t>За счет безвозмездных поступлений:</t>
  </si>
  <si>
    <t>Итого за счет безвозмездных поступлений</t>
  </si>
  <si>
    <t xml:space="preserve">1.    Изменение расходной части бюджета в предлагаемом проекте решения по направлениям:    </t>
  </si>
  <si>
    <t>Код бюджетной классификации</t>
  </si>
  <si>
    <t>Наименование источников финансирования дефицита бюджета</t>
  </si>
  <si>
    <t xml:space="preserve">Сумма </t>
  </si>
  <si>
    <t>в том числе:</t>
  </si>
  <si>
    <t>01 02 00 00 00 0000 000</t>
  </si>
  <si>
    <t>Кредиты кредитных организаций в валюте Российской Федерации</t>
  </si>
  <si>
    <t>01 02 00 00 10 0000 710</t>
  </si>
  <si>
    <t>Получение кредитов от кредитных организаций бюджетами сельских поселений в валюте Российской Федерации</t>
  </si>
  <si>
    <t>01 02 00 00 10 0000 810</t>
  </si>
  <si>
    <t>Погашение бюджетами сельских поселений  кредитов от кредитных организаций в валюте Российской Федерации</t>
  </si>
  <si>
    <t>2022 год</t>
  </si>
  <si>
    <t>За счет перераспределения ассигнований:</t>
  </si>
  <si>
    <t>Исп. Рулёва Т.Ю., 2 28 62</t>
  </si>
  <si>
    <t>За счет остатка средств на 01.01.2020 г.</t>
  </si>
  <si>
    <t>Итого за счет остатка средств на 01.01.2020 г.</t>
  </si>
  <si>
    <t>Итого за счет перераспределения ассигнований</t>
  </si>
  <si>
    <t>Подраздел 0412 КЦСР 32.8.01.83710 КВР 240 – увеличение ассигнований на выполнение работ по внесению в ЕГРН сведений о границах территориальных зон поселений  (район.бюдж.)</t>
  </si>
  <si>
    <t>Подраздел 0503 КЦСР 32.5.01.82330 КВР 240 – увеличение ассигнований на ремонт и содержание уличного освещения  (район.бюдж.)</t>
  </si>
  <si>
    <t>Подраздел 0801 КЦСР 62.5.01.81330 КВР 110</t>
  </si>
  <si>
    <t>Подраздел 0801 КЦСР 62.5.01.S0360 КВР 110</t>
  </si>
  <si>
    <t>перераспределение ассигнований на стимулирующие выплаты работникам учреждений культуры</t>
  </si>
  <si>
    <t>Подраздел 0503 КЦСР 62.4.01.82350 КВР 240</t>
  </si>
  <si>
    <t>Подраздел 0503 КЦСР 62.4.01.S4790 КВР 240</t>
  </si>
  <si>
    <t>Подраздел 0503 КЦСР 62.4.01.S4660 КВР 240</t>
  </si>
  <si>
    <t>перераспределение ассигнований на создание мест (площадок) накопления твердых коммунальных отходов (софинансирование ГП ЛО за счет средств местного бюджета)</t>
  </si>
  <si>
    <t xml:space="preserve">
О внесении изменений и дополнений в сводную бюджетную роспись бюджета Старопольского сельского поселения на 2020-2022 гг. на основании ст. 217 БК РФ и решения совета депутатов Старопольского сельского поселения от 18.12.2019 г. № 37-сд "Об установлении дополнительных оснований для внесения изменений в сводную бюджетную роспись бюджета муниципального образования Старопольское сельское поселение Сланцевского муниципального района Ленинградской области" </t>
  </si>
  <si>
    <t>Зам. главы-председатель комитета финансов</t>
  </si>
  <si>
    <t>Ю.В. Павлова</t>
  </si>
  <si>
    <t>Подраздел 0801 КЦСР 62.5.01.82540 КВР 110</t>
  </si>
  <si>
    <t>перераспределение ассигнований на стимулирующие выплаты работникам муниципальных учреждений культуры</t>
  </si>
  <si>
    <t>Осуществление первичного воинского учета (федеральный бюджет)</t>
  </si>
  <si>
    <t>Подраздел 0203 КЦСР 62.6.01.51180 КВР 120 – увеличение ассигнований на заработную плату и начисления на выплаты по оплате труда</t>
  </si>
  <si>
    <t>Подраздел 0203 КЦСР 62.6.01.51180 КВР 240 – увеличение ассигнований на закупку товаров, работ и услуг</t>
  </si>
  <si>
    <t>Подраздел 0801 КЦСР 62.5.01.S0360 КВР 110 - увеличение ассигнований на финансовое обеспечение исполнения расходных обязательств муниципальных образований в соответствии с планами мероприятий («дорожными картами») (бюдж. района)</t>
  </si>
  <si>
    <t>Подраздел 0104 КЦСР 62.6.01.5549F КВР 120 – увеличение ассигнований на поощрение муниципальных управленческих команд (бюдж.района)</t>
  </si>
  <si>
    <t>Подраздел 0801 КЦСР 62.5.01.82540 КВР 110 - уменьшение ассигнований на заработную плату работникам ДК (бюдж. района)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</si>
</sst>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#,##0.000"/>
    <numFmt numFmtId="191" formatCode="?"/>
    <numFmt numFmtId="192" formatCode="0.000"/>
    <numFmt numFmtId="193" formatCode="#,##0.0000"/>
    <numFmt numFmtId="194" formatCode="#,##0.00000"/>
    <numFmt numFmtId="195" formatCode="0.E+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4">
    <font>
      <sz val="10"/>
      <name val="Arial"/>
      <family val="0"/>
    </font>
    <font>
      <sz val="12"/>
      <color indexed="10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b/>
      <i/>
      <sz val="9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i/>
      <sz val="9"/>
      <name val="Arial Cyr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9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wrapText="1"/>
    </xf>
    <xf numFmtId="188" fontId="62" fillId="33" borderId="0" xfId="53" applyNumberFormat="1" applyFont="1" applyFill="1" applyBorder="1" applyAlignment="1">
      <alignment horizontal="right" vertical="center" wrapText="1" indent="1"/>
      <protection/>
    </xf>
    <xf numFmtId="49" fontId="62" fillId="33" borderId="0" xfId="53" applyNumberFormat="1" applyFont="1" applyFill="1" applyBorder="1" applyAlignment="1">
      <alignment horizontal="justify" vertical="center" wrapText="1"/>
      <protection/>
    </xf>
    <xf numFmtId="0" fontId="63" fillId="33" borderId="0" xfId="0" applyFont="1" applyFill="1" applyAlignment="1">
      <alignment horizontal="center" wrapText="1"/>
    </xf>
    <xf numFmtId="0" fontId="63" fillId="33" borderId="0" xfId="0" applyFont="1" applyFill="1" applyAlignment="1">
      <alignment wrapText="1"/>
    </xf>
    <xf numFmtId="0" fontId="11" fillId="0" borderId="0" xfId="0" applyFont="1" applyFill="1" applyAlignment="1">
      <alignment horizontal="center" vertical="top" wrapText="1"/>
    </xf>
    <xf numFmtId="0" fontId="16" fillId="0" borderId="0" xfId="0" applyFont="1" applyFill="1" applyBorder="1" applyAlignment="1">
      <alignment horizontal="center" wrapText="1"/>
    </xf>
    <xf numFmtId="188" fontId="10" fillId="34" borderId="11" xfId="53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188" fontId="12" fillId="0" borderId="11" xfId="0" applyNumberFormat="1" applyFont="1" applyBorder="1" applyAlignment="1">
      <alignment/>
    </xf>
    <xf numFmtId="0" fontId="12" fillId="0" borderId="11" xfId="0" applyFont="1" applyBorder="1" applyAlignment="1">
      <alignment horizontal="right" wrapText="1"/>
    </xf>
    <xf numFmtId="188" fontId="19" fillId="0" borderId="11" xfId="0" applyNumberFormat="1" applyFont="1" applyBorder="1" applyAlignment="1">
      <alignment/>
    </xf>
    <xf numFmtId="0" fontId="14" fillId="0" borderId="11" xfId="0" applyFont="1" applyBorder="1" applyAlignment="1">
      <alignment horizontal="right" wrapText="1"/>
    </xf>
    <xf numFmtId="188" fontId="15" fillId="0" borderId="11" xfId="0" applyNumberFormat="1" applyFont="1" applyBorder="1" applyAlignment="1">
      <alignment/>
    </xf>
    <xf numFmtId="188" fontId="15" fillId="0" borderId="11" xfId="0" applyNumberFormat="1" applyFont="1" applyFill="1" applyBorder="1" applyAlignment="1">
      <alignment/>
    </xf>
    <xf numFmtId="188" fontId="0" fillId="0" borderId="11" xfId="0" applyNumberFormat="1" applyFont="1" applyBorder="1" applyAlignment="1">
      <alignment/>
    </xf>
    <xf numFmtId="188" fontId="5" fillId="0" borderId="11" xfId="53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Alignment="1">
      <alignment horizontal="left" wrapText="1"/>
    </xf>
    <xf numFmtId="0" fontId="63" fillId="33" borderId="0" xfId="0" applyFont="1" applyFill="1" applyAlignment="1">
      <alignment horizontal="left" wrapText="1"/>
    </xf>
    <xf numFmtId="0" fontId="7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88" fontId="22" fillId="35" borderId="0" xfId="53" applyNumberFormat="1" applyFont="1" applyFill="1" applyBorder="1" applyAlignment="1">
      <alignment horizontal="center" vertical="center" wrapText="1"/>
      <protection/>
    </xf>
    <xf numFmtId="0" fontId="7" fillId="0" borderId="1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188" fontId="5" fillId="33" borderId="11" xfId="53" applyNumberFormat="1" applyFont="1" applyFill="1" applyBorder="1" applyAlignment="1">
      <alignment horizontal="center" vertical="center" wrapText="1"/>
      <protection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2" fontId="4" fillId="0" borderId="11" xfId="53" applyNumberFormat="1" applyFont="1" applyFill="1" applyBorder="1" applyAlignment="1">
      <alignment horizontal="left" vertical="center" wrapText="1"/>
      <protection/>
    </xf>
    <xf numFmtId="2" fontId="4" fillId="0" borderId="16" xfId="53" applyNumberFormat="1" applyFont="1" applyFill="1" applyBorder="1" applyAlignment="1">
      <alignment horizontal="center" vertical="center" wrapText="1"/>
      <protection/>
    </xf>
    <xf numFmtId="2" fontId="4" fillId="0" borderId="17" xfId="53" applyNumberFormat="1" applyFont="1" applyFill="1" applyBorder="1" applyAlignment="1">
      <alignment horizontal="center" vertical="center" wrapText="1"/>
      <protection/>
    </xf>
    <xf numFmtId="2" fontId="4" fillId="0" borderId="10" xfId="53" applyNumberFormat="1" applyFont="1" applyFill="1" applyBorder="1" applyAlignment="1">
      <alignment horizontal="center" vertical="center" wrapText="1"/>
      <protection/>
    </xf>
    <xf numFmtId="2" fontId="4" fillId="0" borderId="18" xfId="53" applyNumberFormat="1" applyFont="1" applyFill="1" applyBorder="1" applyAlignment="1">
      <alignment horizontal="center" vertical="center" wrapText="1"/>
      <protection/>
    </xf>
    <xf numFmtId="0" fontId="12" fillId="0" borderId="19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13" fillId="0" borderId="13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10" fillId="36" borderId="11" xfId="0" applyFont="1" applyFill="1" applyBorder="1" applyAlignment="1">
      <alignment horizontal="left" wrapText="1"/>
    </xf>
    <xf numFmtId="2" fontId="4" fillId="0" borderId="11" xfId="53" applyNumberFormat="1" applyFont="1" applyFill="1" applyBorder="1" applyAlignment="1">
      <alignment horizontal="justify" vertical="center" wrapText="1"/>
      <protection/>
    </xf>
    <xf numFmtId="49" fontId="9" fillId="34" borderId="11" xfId="53" applyNumberFormat="1" applyFont="1" applyFill="1" applyBorder="1" applyAlignment="1">
      <alignment horizontal="left" vertical="center" wrapText="1"/>
      <protection/>
    </xf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2" fontId="4" fillId="0" borderId="19" xfId="53" applyNumberFormat="1" applyFont="1" applyFill="1" applyBorder="1" applyAlignment="1">
      <alignment horizontal="center" vertical="center" wrapText="1"/>
      <protection/>
    </xf>
    <xf numFmtId="2" fontId="4" fillId="0" borderId="12" xfId="53" applyNumberFormat="1" applyFont="1" applyFill="1" applyBorder="1" applyAlignment="1">
      <alignment horizontal="center" vertical="center" wrapText="1"/>
      <protection/>
    </xf>
    <xf numFmtId="2" fontId="4" fillId="0" borderId="0" xfId="53" applyNumberFormat="1" applyFont="1" applyFill="1" applyBorder="1" applyAlignment="1">
      <alignment horizontal="center" vertical="center" wrapText="1"/>
      <protection/>
    </xf>
    <xf numFmtId="2" fontId="4" fillId="0" borderId="21" xfId="53" applyNumberFormat="1" applyFont="1" applyFill="1" applyBorder="1" applyAlignment="1">
      <alignment horizontal="center" vertical="center" wrapText="1"/>
      <protection/>
    </xf>
    <xf numFmtId="2" fontId="4" fillId="0" borderId="20" xfId="53" applyNumberFormat="1" applyFont="1" applyFill="1" applyBorder="1" applyAlignment="1">
      <alignment horizontal="center" vertical="center" wrapText="1"/>
      <protection/>
    </xf>
    <xf numFmtId="0" fontId="12" fillId="0" borderId="0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3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21" fillId="0" borderId="0" xfId="0" applyFont="1" applyFill="1" applyAlignment="1">
      <alignment horizontal="left" wrapText="1"/>
    </xf>
    <xf numFmtId="0" fontId="18" fillId="0" borderId="11" xfId="0" applyFont="1" applyBorder="1" applyAlignment="1">
      <alignment horizontal="center" wrapText="1"/>
    </xf>
    <xf numFmtId="49" fontId="12" fillId="34" borderId="11" xfId="53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 wrapText="1"/>
    </xf>
    <xf numFmtId="0" fontId="11" fillId="0" borderId="0" xfId="0" applyFont="1" applyFill="1" applyAlignment="1">
      <alignment horizontal="center" vertical="top" wrapText="1"/>
    </xf>
    <xf numFmtId="2" fontId="4" fillId="0" borderId="13" xfId="53" applyNumberFormat="1" applyFont="1" applyFill="1" applyBorder="1" applyAlignment="1">
      <alignment horizontal="justify" vertical="center" wrapText="1"/>
      <protection/>
    </xf>
    <xf numFmtId="2" fontId="4" fillId="0" borderId="14" xfId="53" applyNumberFormat="1" applyFont="1" applyFill="1" applyBorder="1" applyAlignment="1">
      <alignment horizontal="justify" vertical="center" wrapText="1"/>
      <protection/>
    </xf>
    <xf numFmtId="2" fontId="4" fillId="0" borderId="15" xfId="53" applyNumberFormat="1" applyFont="1" applyFill="1" applyBorder="1" applyAlignment="1">
      <alignment horizontal="justify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419100</xdr:colOff>
      <xdr:row>39</xdr:row>
      <xdr:rowOff>0</xdr:rowOff>
    </xdr:from>
    <xdr:to>
      <xdr:col>5</xdr:col>
      <xdr:colOff>9525</xdr:colOff>
      <xdr:row>39</xdr:row>
      <xdr:rowOff>0</xdr:rowOff>
    </xdr:to>
    <xdr:sp>
      <xdr:nvSpPr>
        <xdr:cNvPr id="1" name="AutoShape 5"/>
        <xdr:cNvSpPr>
          <a:spLocks/>
        </xdr:cNvSpPr>
      </xdr:nvSpPr>
      <xdr:spPr>
        <a:xfrm>
          <a:off x="3333750" y="102393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39</xdr:row>
      <xdr:rowOff>0</xdr:rowOff>
    </xdr:from>
    <xdr:to>
      <xdr:col>5</xdr:col>
      <xdr:colOff>9525</xdr:colOff>
      <xdr:row>39</xdr:row>
      <xdr:rowOff>0</xdr:rowOff>
    </xdr:to>
    <xdr:sp>
      <xdr:nvSpPr>
        <xdr:cNvPr id="2" name="AutoShape 6"/>
        <xdr:cNvSpPr>
          <a:spLocks/>
        </xdr:cNvSpPr>
      </xdr:nvSpPr>
      <xdr:spPr>
        <a:xfrm>
          <a:off x="3333750" y="102393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39</xdr:row>
      <xdr:rowOff>0</xdr:rowOff>
    </xdr:from>
    <xdr:to>
      <xdr:col>5</xdr:col>
      <xdr:colOff>9525</xdr:colOff>
      <xdr:row>39</xdr:row>
      <xdr:rowOff>0</xdr:rowOff>
    </xdr:to>
    <xdr:sp>
      <xdr:nvSpPr>
        <xdr:cNvPr id="3" name="AutoShape 12"/>
        <xdr:cNvSpPr>
          <a:spLocks/>
        </xdr:cNvSpPr>
      </xdr:nvSpPr>
      <xdr:spPr>
        <a:xfrm>
          <a:off x="3333750" y="102393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39</xdr:row>
      <xdr:rowOff>0</xdr:rowOff>
    </xdr:from>
    <xdr:to>
      <xdr:col>5</xdr:col>
      <xdr:colOff>9525</xdr:colOff>
      <xdr:row>39</xdr:row>
      <xdr:rowOff>0</xdr:rowOff>
    </xdr:to>
    <xdr:sp>
      <xdr:nvSpPr>
        <xdr:cNvPr id="4" name="AutoShape 35"/>
        <xdr:cNvSpPr>
          <a:spLocks/>
        </xdr:cNvSpPr>
      </xdr:nvSpPr>
      <xdr:spPr>
        <a:xfrm>
          <a:off x="3333750" y="102393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39</xdr:row>
      <xdr:rowOff>0</xdr:rowOff>
    </xdr:from>
    <xdr:to>
      <xdr:col>5</xdr:col>
      <xdr:colOff>9525</xdr:colOff>
      <xdr:row>39</xdr:row>
      <xdr:rowOff>0</xdr:rowOff>
    </xdr:to>
    <xdr:sp>
      <xdr:nvSpPr>
        <xdr:cNvPr id="5" name="AutoShape 36"/>
        <xdr:cNvSpPr>
          <a:spLocks/>
        </xdr:cNvSpPr>
      </xdr:nvSpPr>
      <xdr:spPr>
        <a:xfrm>
          <a:off x="3333750" y="102393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39</xdr:row>
      <xdr:rowOff>0</xdr:rowOff>
    </xdr:from>
    <xdr:to>
      <xdr:col>5</xdr:col>
      <xdr:colOff>9525</xdr:colOff>
      <xdr:row>39</xdr:row>
      <xdr:rowOff>0</xdr:rowOff>
    </xdr:to>
    <xdr:sp>
      <xdr:nvSpPr>
        <xdr:cNvPr id="6" name="AutoShape 37"/>
        <xdr:cNvSpPr>
          <a:spLocks/>
        </xdr:cNvSpPr>
      </xdr:nvSpPr>
      <xdr:spPr>
        <a:xfrm>
          <a:off x="3333750" y="102393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39</xdr:row>
      <xdr:rowOff>0</xdr:rowOff>
    </xdr:from>
    <xdr:to>
      <xdr:col>5</xdr:col>
      <xdr:colOff>9525</xdr:colOff>
      <xdr:row>39</xdr:row>
      <xdr:rowOff>0</xdr:rowOff>
    </xdr:to>
    <xdr:sp>
      <xdr:nvSpPr>
        <xdr:cNvPr id="7" name="AutoShape 38"/>
        <xdr:cNvSpPr>
          <a:spLocks/>
        </xdr:cNvSpPr>
      </xdr:nvSpPr>
      <xdr:spPr>
        <a:xfrm>
          <a:off x="3333750" y="102393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39</xdr:row>
      <xdr:rowOff>0</xdr:rowOff>
    </xdr:from>
    <xdr:to>
      <xdr:col>5</xdr:col>
      <xdr:colOff>9525</xdr:colOff>
      <xdr:row>39</xdr:row>
      <xdr:rowOff>0</xdr:rowOff>
    </xdr:to>
    <xdr:sp>
      <xdr:nvSpPr>
        <xdr:cNvPr id="8" name="AutoShape 39"/>
        <xdr:cNvSpPr>
          <a:spLocks/>
        </xdr:cNvSpPr>
      </xdr:nvSpPr>
      <xdr:spPr>
        <a:xfrm>
          <a:off x="3333750" y="102393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39</xdr:row>
      <xdr:rowOff>0</xdr:rowOff>
    </xdr:from>
    <xdr:to>
      <xdr:col>5</xdr:col>
      <xdr:colOff>9525</xdr:colOff>
      <xdr:row>39</xdr:row>
      <xdr:rowOff>0</xdr:rowOff>
    </xdr:to>
    <xdr:sp>
      <xdr:nvSpPr>
        <xdr:cNvPr id="9" name="AutoShape 40"/>
        <xdr:cNvSpPr>
          <a:spLocks/>
        </xdr:cNvSpPr>
      </xdr:nvSpPr>
      <xdr:spPr>
        <a:xfrm>
          <a:off x="3333750" y="102393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39</xdr:row>
      <xdr:rowOff>0</xdr:rowOff>
    </xdr:from>
    <xdr:to>
      <xdr:col>5</xdr:col>
      <xdr:colOff>9525</xdr:colOff>
      <xdr:row>39</xdr:row>
      <xdr:rowOff>0</xdr:rowOff>
    </xdr:to>
    <xdr:sp>
      <xdr:nvSpPr>
        <xdr:cNvPr id="10" name="AutoShape 41"/>
        <xdr:cNvSpPr>
          <a:spLocks/>
        </xdr:cNvSpPr>
      </xdr:nvSpPr>
      <xdr:spPr>
        <a:xfrm>
          <a:off x="3333750" y="102393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39</xdr:row>
      <xdr:rowOff>0</xdr:rowOff>
    </xdr:from>
    <xdr:to>
      <xdr:col>5</xdr:col>
      <xdr:colOff>9525</xdr:colOff>
      <xdr:row>39</xdr:row>
      <xdr:rowOff>0</xdr:rowOff>
    </xdr:to>
    <xdr:sp>
      <xdr:nvSpPr>
        <xdr:cNvPr id="11" name="AutoShape 42"/>
        <xdr:cNvSpPr>
          <a:spLocks/>
        </xdr:cNvSpPr>
      </xdr:nvSpPr>
      <xdr:spPr>
        <a:xfrm>
          <a:off x="3333750" y="102393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39</xdr:row>
      <xdr:rowOff>0</xdr:rowOff>
    </xdr:from>
    <xdr:to>
      <xdr:col>5</xdr:col>
      <xdr:colOff>9525</xdr:colOff>
      <xdr:row>39</xdr:row>
      <xdr:rowOff>0</xdr:rowOff>
    </xdr:to>
    <xdr:sp>
      <xdr:nvSpPr>
        <xdr:cNvPr id="12" name="AutoShape 43"/>
        <xdr:cNvSpPr>
          <a:spLocks/>
        </xdr:cNvSpPr>
      </xdr:nvSpPr>
      <xdr:spPr>
        <a:xfrm>
          <a:off x="3333750" y="102393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39</xdr:row>
      <xdr:rowOff>0</xdr:rowOff>
    </xdr:from>
    <xdr:to>
      <xdr:col>5</xdr:col>
      <xdr:colOff>9525</xdr:colOff>
      <xdr:row>39</xdr:row>
      <xdr:rowOff>0</xdr:rowOff>
    </xdr:to>
    <xdr:sp>
      <xdr:nvSpPr>
        <xdr:cNvPr id="13" name="AutoShape 44"/>
        <xdr:cNvSpPr>
          <a:spLocks/>
        </xdr:cNvSpPr>
      </xdr:nvSpPr>
      <xdr:spPr>
        <a:xfrm>
          <a:off x="3333750" y="102393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39</xdr:row>
      <xdr:rowOff>0</xdr:rowOff>
    </xdr:from>
    <xdr:to>
      <xdr:col>5</xdr:col>
      <xdr:colOff>9525</xdr:colOff>
      <xdr:row>39</xdr:row>
      <xdr:rowOff>0</xdr:rowOff>
    </xdr:to>
    <xdr:sp>
      <xdr:nvSpPr>
        <xdr:cNvPr id="14" name="AutoShape 64"/>
        <xdr:cNvSpPr>
          <a:spLocks/>
        </xdr:cNvSpPr>
      </xdr:nvSpPr>
      <xdr:spPr>
        <a:xfrm>
          <a:off x="3333750" y="102393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39</xdr:row>
      <xdr:rowOff>0</xdr:rowOff>
    </xdr:from>
    <xdr:to>
      <xdr:col>5</xdr:col>
      <xdr:colOff>9525</xdr:colOff>
      <xdr:row>39</xdr:row>
      <xdr:rowOff>0</xdr:rowOff>
    </xdr:to>
    <xdr:sp>
      <xdr:nvSpPr>
        <xdr:cNvPr id="15" name="AutoShape 65"/>
        <xdr:cNvSpPr>
          <a:spLocks/>
        </xdr:cNvSpPr>
      </xdr:nvSpPr>
      <xdr:spPr>
        <a:xfrm>
          <a:off x="3333750" y="102393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tabSelected="1" view="pageBreakPreview" zoomScaleSheetLayoutView="100" workbookViewId="0" topLeftCell="A7">
      <selection activeCell="N12" sqref="N12"/>
    </sheetView>
  </sheetViews>
  <sheetFormatPr defaultColWidth="8.8515625" defaultRowHeight="12.75"/>
  <cols>
    <col min="1" max="1" width="9.00390625" style="2" customWidth="1"/>
    <col min="2" max="2" width="8.421875" style="3" customWidth="1"/>
    <col min="3" max="3" width="9.00390625" style="3" customWidth="1"/>
    <col min="4" max="4" width="17.28125" style="3" customWidth="1"/>
    <col min="5" max="5" width="6.28125" style="3" customWidth="1"/>
    <col min="6" max="6" width="2.00390625" style="3" customWidth="1"/>
    <col min="7" max="7" width="17.421875" style="3" customWidth="1"/>
    <col min="8" max="8" width="8.7109375" style="4" customWidth="1"/>
    <col min="9" max="9" width="11.57421875" style="5" customWidth="1"/>
    <col min="10" max="10" width="14.57421875" style="1" customWidth="1"/>
    <col min="11" max="11" width="8.8515625" style="29" customWidth="1"/>
    <col min="12" max="16384" width="8.8515625" style="1" customWidth="1"/>
  </cols>
  <sheetData>
    <row r="1" spans="1:10" ht="15.75" customHeight="1">
      <c r="A1" s="99" t="s">
        <v>1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23.25" customHeight="1">
      <c r="A2" s="100" t="s">
        <v>42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0" ht="15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</row>
    <row r="4" spans="1:10" ht="15" customHeight="1">
      <c r="A4" s="100"/>
      <c r="B4" s="100"/>
      <c r="C4" s="100"/>
      <c r="D4" s="100"/>
      <c r="E4" s="100"/>
      <c r="F4" s="100"/>
      <c r="G4" s="100"/>
      <c r="H4" s="100"/>
      <c r="I4" s="100"/>
      <c r="J4" s="100"/>
    </row>
    <row r="5" spans="1:10" ht="79.5" customHeight="1">
      <c r="A5" s="100"/>
      <c r="B5" s="100"/>
      <c r="C5" s="100"/>
      <c r="D5" s="100"/>
      <c r="E5" s="100"/>
      <c r="F5" s="100"/>
      <c r="G5" s="100"/>
      <c r="H5" s="100"/>
      <c r="I5" s="100"/>
      <c r="J5" s="100"/>
    </row>
    <row r="6" spans="1:10" ht="13.5" customHeight="1">
      <c r="A6" s="14"/>
      <c r="B6" s="14"/>
      <c r="C6" s="14"/>
      <c r="D6" s="14"/>
      <c r="E6" s="14"/>
      <c r="F6" s="14"/>
      <c r="G6" s="14"/>
      <c r="H6" s="14"/>
      <c r="I6" s="14"/>
      <c r="J6" s="14"/>
    </row>
    <row r="7" spans="1:11" s="8" customFormat="1" ht="15.75" customHeight="1">
      <c r="A7" s="81" t="s">
        <v>16</v>
      </c>
      <c r="B7" s="81"/>
      <c r="C7" s="81"/>
      <c r="D7" s="81"/>
      <c r="E7" s="81"/>
      <c r="F7" s="81"/>
      <c r="G7" s="81"/>
      <c r="H7" s="81"/>
      <c r="I7" s="81"/>
      <c r="J7" s="81"/>
      <c r="K7" s="30"/>
    </row>
    <row r="8" spans="1:11" s="7" customFormat="1" ht="15">
      <c r="A8" s="9"/>
      <c r="B8" s="9"/>
      <c r="C8" s="9"/>
      <c r="I8" s="15"/>
      <c r="K8" s="30"/>
    </row>
    <row r="9" spans="1:11" s="7" customFormat="1" ht="15">
      <c r="A9" s="35" t="s">
        <v>12</v>
      </c>
      <c r="B9" s="35" t="s">
        <v>13</v>
      </c>
      <c r="C9" s="35" t="s">
        <v>27</v>
      </c>
      <c r="J9" s="17" t="s">
        <v>0</v>
      </c>
      <c r="K9" s="30"/>
    </row>
    <row r="10" spans="1:11" s="7" customFormat="1" ht="22.5" customHeight="1">
      <c r="A10" s="64" t="s">
        <v>14</v>
      </c>
      <c r="B10" s="64"/>
      <c r="C10" s="64"/>
      <c r="D10" s="64"/>
      <c r="E10" s="64"/>
      <c r="F10" s="64"/>
      <c r="G10" s="64"/>
      <c r="H10" s="64"/>
      <c r="I10" s="64"/>
      <c r="J10" s="64"/>
      <c r="K10" s="30"/>
    </row>
    <row r="11" spans="1:11" s="7" customFormat="1" ht="51.75" customHeight="1">
      <c r="A11" s="38">
        <v>14.4</v>
      </c>
      <c r="B11" s="28">
        <v>0</v>
      </c>
      <c r="C11" s="28">
        <v>0</v>
      </c>
      <c r="D11" s="42" t="s">
        <v>48</v>
      </c>
      <c r="E11" s="42"/>
      <c r="F11" s="42"/>
      <c r="G11" s="42"/>
      <c r="H11" s="42"/>
      <c r="I11" s="43" t="s">
        <v>47</v>
      </c>
      <c r="J11" s="44"/>
      <c r="K11" s="37">
        <v>365</v>
      </c>
    </row>
    <row r="12" spans="1:11" s="7" customFormat="1" ht="51.75" customHeight="1">
      <c r="A12" s="38">
        <v>3</v>
      </c>
      <c r="B12" s="28">
        <v>0</v>
      </c>
      <c r="C12" s="28">
        <v>0</v>
      </c>
      <c r="D12" s="42" t="s">
        <v>49</v>
      </c>
      <c r="E12" s="42"/>
      <c r="F12" s="42"/>
      <c r="G12" s="42"/>
      <c r="H12" s="42"/>
      <c r="I12" s="45"/>
      <c r="J12" s="46"/>
      <c r="K12" s="37"/>
    </row>
    <row r="13" spans="1:11" s="7" customFormat="1" ht="39" customHeight="1">
      <c r="A13" s="38">
        <v>-135.5</v>
      </c>
      <c r="B13" s="28">
        <v>0</v>
      </c>
      <c r="C13" s="28">
        <v>0</v>
      </c>
      <c r="D13" s="65" t="s">
        <v>52</v>
      </c>
      <c r="E13" s="65"/>
      <c r="F13" s="65"/>
      <c r="G13" s="65"/>
      <c r="H13" s="65"/>
      <c r="I13" s="65"/>
      <c r="J13" s="65"/>
      <c r="K13" s="37">
        <v>727</v>
      </c>
    </row>
    <row r="14" spans="1:11" s="7" customFormat="1" ht="67.5" customHeight="1">
      <c r="A14" s="38">
        <v>35.3</v>
      </c>
      <c r="B14" s="28">
        <v>0</v>
      </c>
      <c r="C14" s="28">
        <v>0</v>
      </c>
      <c r="D14" s="101" t="s">
        <v>50</v>
      </c>
      <c r="E14" s="102"/>
      <c r="F14" s="102"/>
      <c r="G14" s="102"/>
      <c r="H14" s="102"/>
      <c r="I14" s="102"/>
      <c r="J14" s="103"/>
      <c r="K14" s="37">
        <v>725</v>
      </c>
    </row>
    <row r="15" spans="1:11" s="7" customFormat="1" ht="35.25" customHeight="1">
      <c r="A15" s="38">
        <v>40</v>
      </c>
      <c r="B15" s="28">
        <v>0</v>
      </c>
      <c r="C15" s="28">
        <v>0</v>
      </c>
      <c r="D15" s="101" t="s">
        <v>51</v>
      </c>
      <c r="E15" s="102"/>
      <c r="F15" s="102"/>
      <c r="G15" s="102"/>
      <c r="H15" s="102"/>
      <c r="I15" s="102"/>
      <c r="J15" s="103"/>
      <c r="K15" s="37">
        <v>753</v>
      </c>
    </row>
    <row r="16" spans="1:11" s="5" customFormat="1" ht="25.5" customHeight="1">
      <c r="A16" s="16">
        <f>SUM(A11:A15)</f>
        <v>-42.8</v>
      </c>
      <c r="B16" s="16">
        <f>SUM(B11:B15)</f>
        <v>0</v>
      </c>
      <c r="C16" s="16">
        <f>SUM(C11:C15)</f>
        <v>0</v>
      </c>
      <c r="D16" s="66" t="s">
        <v>15</v>
      </c>
      <c r="E16" s="66"/>
      <c r="F16" s="66"/>
      <c r="G16" s="66"/>
      <c r="H16" s="66"/>
      <c r="I16" s="66"/>
      <c r="J16" s="66"/>
      <c r="K16" s="31"/>
    </row>
    <row r="17" spans="1:11" s="7" customFormat="1" ht="20.25" customHeight="1">
      <c r="A17" s="64" t="s">
        <v>28</v>
      </c>
      <c r="B17" s="64"/>
      <c r="C17" s="64"/>
      <c r="D17" s="64"/>
      <c r="E17" s="64"/>
      <c r="F17" s="64"/>
      <c r="G17" s="64"/>
      <c r="H17" s="64"/>
      <c r="I17" s="64"/>
      <c r="J17" s="64"/>
      <c r="K17" s="30"/>
    </row>
    <row r="18" spans="1:11" s="7" customFormat="1" ht="29.25" customHeight="1" hidden="1">
      <c r="A18" s="28"/>
      <c r="B18" s="28">
        <v>0</v>
      </c>
      <c r="C18" s="28">
        <v>0</v>
      </c>
      <c r="D18" s="83" t="s">
        <v>35</v>
      </c>
      <c r="E18" s="84"/>
      <c r="F18" s="84"/>
      <c r="G18" s="85"/>
      <c r="H18" s="76" t="s">
        <v>46</v>
      </c>
      <c r="I18" s="43"/>
      <c r="J18" s="44"/>
      <c r="K18" s="82"/>
    </row>
    <row r="19" spans="1:11" s="7" customFormat="1" ht="29.25" customHeight="1" hidden="1">
      <c r="A19" s="28"/>
      <c r="B19" s="28">
        <v>0</v>
      </c>
      <c r="C19" s="28">
        <v>0</v>
      </c>
      <c r="D19" s="83" t="s">
        <v>45</v>
      </c>
      <c r="E19" s="84"/>
      <c r="F19" s="84"/>
      <c r="G19" s="85"/>
      <c r="H19" s="77"/>
      <c r="I19" s="78"/>
      <c r="J19" s="79"/>
      <c r="K19" s="82"/>
    </row>
    <row r="20" spans="1:11" s="7" customFormat="1" ht="29.25" customHeight="1" hidden="1">
      <c r="A20" s="28"/>
      <c r="B20" s="28">
        <v>0</v>
      </c>
      <c r="C20" s="28">
        <v>0</v>
      </c>
      <c r="D20" s="83" t="s">
        <v>36</v>
      </c>
      <c r="E20" s="84"/>
      <c r="F20" s="84"/>
      <c r="G20" s="85"/>
      <c r="H20" s="80"/>
      <c r="I20" s="45"/>
      <c r="J20" s="46"/>
      <c r="K20" s="82"/>
    </row>
    <row r="21" spans="1:11" s="7" customFormat="1" ht="38.25" customHeight="1" hidden="1">
      <c r="A21" s="28"/>
      <c r="B21" s="28">
        <v>0</v>
      </c>
      <c r="C21" s="28">
        <v>0</v>
      </c>
      <c r="D21" s="58" t="s">
        <v>39</v>
      </c>
      <c r="E21" s="59"/>
      <c r="F21" s="59"/>
      <c r="G21" s="60"/>
      <c r="H21" s="76" t="s">
        <v>41</v>
      </c>
      <c r="I21" s="43"/>
      <c r="J21" s="44"/>
      <c r="K21" s="36"/>
    </row>
    <row r="22" spans="1:11" s="7" customFormat="1" ht="38.25" customHeight="1" hidden="1">
      <c r="A22" s="28"/>
      <c r="B22" s="28">
        <v>0</v>
      </c>
      <c r="C22" s="28">
        <v>0</v>
      </c>
      <c r="D22" s="58" t="s">
        <v>38</v>
      </c>
      <c r="E22" s="59"/>
      <c r="F22" s="59"/>
      <c r="G22" s="60"/>
      <c r="H22" s="77"/>
      <c r="I22" s="78"/>
      <c r="J22" s="79"/>
      <c r="K22" s="36"/>
    </row>
    <row r="23" spans="1:11" s="7" customFormat="1" ht="38.25" customHeight="1" hidden="1">
      <c r="A23" s="28"/>
      <c r="B23" s="28">
        <v>0</v>
      </c>
      <c r="C23" s="28">
        <v>0</v>
      </c>
      <c r="D23" s="58" t="s">
        <v>40</v>
      </c>
      <c r="E23" s="59"/>
      <c r="F23" s="59"/>
      <c r="G23" s="60"/>
      <c r="H23" s="80"/>
      <c r="I23" s="45"/>
      <c r="J23" s="46"/>
      <c r="K23" s="36"/>
    </row>
    <row r="24" spans="1:11" s="7" customFormat="1" ht="42.75" customHeight="1">
      <c r="A24" s="28">
        <v>35.3</v>
      </c>
      <c r="B24" s="28">
        <v>0</v>
      </c>
      <c r="C24" s="28">
        <v>0</v>
      </c>
      <c r="D24" s="58" t="s">
        <v>45</v>
      </c>
      <c r="E24" s="59"/>
      <c r="F24" s="59"/>
      <c r="G24" s="60"/>
      <c r="H24" s="76" t="s">
        <v>37</v>
      </c>
      <c r="I24" s="43"/>
      <c r="J24" s="44"/>
      <c r="K24" s="82"/>
    </row>
    <row r="25" spans="1:11" s="7" customFormat="1" ht="40.5" customHeight="1">
      <c r="A25" s="28">
        <v>-35.3</v>
      </c>
      <c r="B25" s="28">
        <v>0</v>
      </c>
      <c r="C25" s="28">
        <v>0</v>
      </c>
      <c r="D25" s="58" t="s">
        <v>36</v>
      </c>
      <c r="E25" s="59"/>
      <c r="F25" s="59"/>
      <c r="G25" s="60"/>
      <c r="H25" s="80"/>
      <c r="I25" s="45"/>
      <c r="J25" s="46"/>
      <c r="K25" s="82"/>
    </row>
    <row r="26" spans="1:11" s="5" customFormat="1" ht="25.5" customHeight="1">
      <c r="A26" s="16">
        <f>SUM(A18:A25)</f>
        <v>0</v>
      </c>
      <c r="B26" s="16">
        <f>SUM(B18:B25)</f>
        <v>0</v>
      </c>
      <c r="C26" s="16">
        <f>SUM(C18:C25)</f>
        <v>0</v>
      </c>
      <c r="D26" s="66" t="s">
        <v>32</v>
      </c>
      <c r="E26" s="66"/>
      <c r="F26" s="66"/>
      <c r="G26" s="66"/>
      <c r="H26" s="66"/>
      <c r="I26" s="66"/>
      <c r="J26" s="66"/>
      <c r="K26" s="31"/>
    </row>
    <row r="27" spans="1:11" s="7" customFormat="1" ht="15.75" customHeight="1" hidden="1">
      <c r="A27" s="64" t="s">
        <v>30</v>
      </c>
      <c r="B27" s="64"/>
      <c r="C27" s="64"/>
      <c r="D27" s="64"/>
      <c r="E27" s="64"/>
      <c r="F27" s="64"/>
      <c r="G27" s="64"/>
      <c r="H27" s="64"/>
      <c r="I27" s="64"/>
      <c r="J27" s="64"/>
      <c r="K27" s="30"/>
    </row>
    <row r="28" spans="1:11" s="7" customFormat="1" ht="15.75" customHeight="1" hidden="1">
      <c r="A28" s="28"/>
      <c r="B28" s="28">
        <v>0</v>
      </c>
      <c r="C28" s="28">
        <v>0</v>
      </c>
      <c r="D28" s="65" t="s">
        <v>33</v>
      </c>
      <c r="E28" s="65"/>
      <c r="F28" s="65"/>
      <c r="G28" s="65"/>
      <c r="H28" s="65"/>
      <c r="I28" s="65"/>
      <c r="J28" s="65"/>
      <c r="K28" s="30">
        <v>741</v>
      </c>
    </row>
    <row r="29" spans="1:11" s="7" customFormat="1" ht="15.75" customHeight="1" hidden="1">
      <c r="A29" s="28"/>
      <c r="B29" s="28">
        <v>0</v>
      </c>
      <c r="C29" s="28">
        <v>0</v>
      </c>
      <c r="D29" s="65" t="s">
        <v>34</v>
      </c>
      <c r="E29" s="65"/>
      <c r="F29" s="65"/>
      <c r="G29" s="65"/>
      <c r="H29" s="65"/>
      <c r="I29" s="65"/>
      <c r="J29" s="65"/>
      <c r="K29" s="30">
        <v>727</v>
      </c>
    </row>
    <row r="30" spans="1:11" s="5" customFormat="1" ht="15.75" customHeight="1" hidden="1">
      <c r="A30" s="16">
        <f>A28+A29</f>
        <v>0</v>
      </c>
      <c r="B30" s="16">
        <f>B28+B29</f>
        <v>0</v>
      </c>
      <c r="C30" s="16">
        <f>C28+C29</f>
        <v>0</v>
      </c>
      <c r="D30" s="66" t="s">
        <v>31</v>
      </c>
      <c r="E30" s="66"/>
      <c r="F30" s="66"/>
      <c r="G30" s="66"/>
      <c r="H30" s="66"/>
      <c r="I30" s="66"/>
      <c r="J30" s="66"/>
      <c r="K30" s="31"/>
    </row>
    <row r="31" spans="1:11" s="5" customFormat="1" ht="25.5" customHeight="1">
      <c r="A31" s="16">
        <f>A16+A26+A30</f>
        <v>-42.8</v>
      </c>
      <c r="B31" s="16">
        <f>B16+B26+B30</f>
        <v>0</v>
      </c>
      <c r="C31" s="16">
        <f>C16+C26+C30</f>
        <v>0</v>
      </c>
      <c r="D31" s="98" t="s">
        <v>2</v>
      </c>
      <c r="E31" s="98"/>
      <c r="F31" s="98"/>
      <c r="G31" s="98"/>
      <c r="H31" s="98"/>
      <c r="I31" s="98"/>
      <c r="J31" s="98"/>
      <c r="K31" s="31"/>
    </row>
    <row r="32" spans="1:11" s="13" customFormat="1" ht="19.5" customHeight="1">
      <c r="A32" s="10"/>
      <c r="B32" s="11"/>
      <c r="C32" s="11"/>
      <c r="D32" s="11"/>
      <c r="E32" s="11"/>
      <c r="F32" s="11"/>
      <c r="G32" s="11"/>
      <c r="H32" s="12"/>
      <c r="K32" s="32"/>
    </row>
    <row r="33" spans="1:11" s="8" customFormat="1" ht="15.75">
      <c r="A33" s="81" t="s">
        <v>9</v>
      </c>
      <c r="B33" s="81"/>
      <c r="C33" s="81"/>
      <c r="D33" s="81"/>
      <c r="E33" s="81"/>
      <c r="F33" s="81"/>
      <c r="G33" s="81"/>
      <c r="H33" s="81"/>
      <c r="I33" s="81"/>
      <c r="K33" s="30"/>
    </row>
    <row r="34" spans="1:11" s="19" customFormat="1" ht="24.75">
      <c r="A34" s="15" t="s">
        <v>0</v>
      </c>
      <c r="B34" s="15"/>
      <c r="C34" s="15"/>
      <c r="D34" s="18"/>
      <c r="E34" s="18"/>
      <c r="F34" s="18"/>
      <c r="G34" s="18"/>
      <c r="H34" s="35" t="s">
        <v>12</v>
      </c>
      <c r="I34" s="35" t="s">
        <v>13</v>
      </c>
      <c r="J34" s="35" t="s">
        <v>27</v>
      </c>
      <c r="K34" s="33"/>
    </row>
    <row r="35" spans="1:11" s="20" customFormat="1" ht="30.75" customHeight="1">
      <c r="A35" s="47" t="s">
        <v>17</v>
      </c>
      <c r="B35" s="48"/>
      <c r="C35" s="49"/>
      <c r="D35" s="47" t="s">
        <v>18</v>
      </c>
      <c r="E35" s="48"/>
      <c r="F35" s="48"/>
      <c r="G35" s="49"/>
      <c r="H35" s="87" t="s">
        <v>19</v>
      </c>
      <c r="I35" s="87" t="s">
        <v>19</v>
      </c>
      <c r="J35" s="87" t="s">
        <v>19</v>
      </c>
      <c r="K35" s="34"/>
    </row>
    <row r="36" spans="1:11" s="20" customFormat="1" ht="20.25" customHeight="1">
      <c r="A36" s="50"/>
      <c r="B36" s="51"/>
      <c r="C36" s="52"/>
      <c r="D36" s="50"/>
      <c r="E36" s="51"/>
      <c r="F36" s="51"/>
      <c r="G36" s="52"/>
      <c r="H36" s="88"/>
      <c r="I36" s="88"/>
      <c r="J36" s="88"/>
      <c r="K36" s="34"/>
    </row>
    <row r="37" spans="1:11" s="6" customFormat="1" ht="39.75" customHeight="1">
      <c r="A37" s="89" t="s">
        <v>10</v>
      </c>
      <c r="B37" s="90"/>
      <c r="C37" s="91"/>
      <c r="D37" s="92" t="s">
        <v>11</v>
      </c>
      <c r="E37" s="93"/>
      <c r="F37" s="93"/>
      <c r="G37" s="94"/>
      <c r="H37" s="21">
        <f>H39+H42</f>
        <v>-42.8</v>
      </c>
      <c r="I37" s="21">
        <f>I39+I42</f>
        <v>0</v>
      </c>
      <c r="J37" s="21">
        <f>J39+J42</f>
        <v>0</v>
      </c>
      <c r="K37" s="31"/>
    </row>
    <row r="38" spans="1:11" s="6" customFormat="1" ht="15.75" hidden="1">
      <c r="A38" s="73" t="s">
        <v>20</v>
      </c>
      <c r="B38" s="74"/>
      <c r="C38" s="74"/>
      <c r="D38" s="74"/>
      <c r="E38" s="74"/>
      <c r="F38" s="74"/>
      <c r="G38" s="74"/>
      <c r="H38" s="74"/>
      <c r="I38" s="74"/>
      <c r="J38" s="75"/>
      <c r="K38" s="31"/>
    </row>
    <row r="39" spans="1:11" s="6" customFormat="1" ht="33.75" customHeight="1" hidden="1">
      <c r="A39" s="97" t="s">
        <v>21</v>
      </c>
      <c r="B39" s="57"/>
      <c r="C39" s="57"/>
      <c r="D39" s="92" t="s">
        <v>22</v>
      </c>
      <c r="E39" s="93"/>
      <c r="F39" s="93"/>
      <c r="G39" s="94"/>
      <c r="H39" s="22">
        <f>H40</f>
        <v>0</v>
      </c>
      <c r="I39" s="23">
        <f>I40+I41</f>
        <v>0</v>
      </c>
      <c r="J39" s="23">
        <f>J40+J41</f>
        <v>0</v>
      </c>
      <c r="K39" s="31"/>
    </row>
    <row r="40" spans="1:11" s="6" customFormat="1" ht="33.75" customHeight="1" hidden="1">
      <c r="A40" s="56" t="s">
        <v>23</v>
      </c>
      <c r="B40" s="57"/>
      <c r="C40" s="57"/>
      <c r="D40" s="67" t="s">
        <v>24</v>
      </c>
      <c r="E40" s="68"/>
      <c r="F40" s="68"/>
      <c r="G40" s="69"/>
      <c r="H40" s="24">
        <v>0</v>
      </c>
      <c r="I40" s="25">
        <v>0</v>
      </c>
      <c r="J40" s="25">
        <v>0</v>
      </c>
      <c r="K40" s="31"/>
    </row>
    <row r="41" spans="1:11" s="6" customFormat="1" ht="15.75" customHeight="1" hidden="1">
      <c r="A41" s="56" t="s">
        <v>25</v>
      </c>
      <c r="B41" s="57"/>
      <c r="C41" s="57"/>
      <c r="D41" s="67" t="s">
        <v>26</v>
      </c>
      <c r="E41" s="68"/>
      <c r="F41" s="68"/>
      <c r="G41" s="69"/>
      <c r="H41" s="24">
        <v>0</v>
      </c>
      <c r="I41" s="25">
        <v>0</v>
      </c>
      <c r="J41" s="25">
        <v>0</v>
      </c>
      <c r="K41" s="31"/>
    </row>
    <row r="42" spans="1:11" s="6" customFormat="1" ht="33.75" customHeight="1">
      <c r="A42" s="53" t="s">
        <v>3</v>
      </c>
      <c r="B42" s="54"/>
      <c r="C42" s="55"/>
      <c r="D42" s="39" t="s">
        <v>4</v>
      </c>
      <c r="E42" s="40"/>
      <c r="F42" s="40"/>
      <c r="G42" s="41"/>
      <c r="H42" s="23">
        <f>H43+H44</f>
        <v>-42.8</v>
      </c>
      <c r="I42" s="23">
        <f>I43+I44</f>
        <v>0</v>
      </c>
      <c r="J42" s="23">
        <f>J43+J44</f>
        <v>0</v>
      </c>
      <c r="K42" s="31"/>
    </row>
    <row r="43" spans="1:11" s="6" customFormat="1" ht="33.75" customHeight="1">
      <c r="A43" s="61" t="s">
        <v>5</v>
      </c>
      <c r="B43" s="62"/>
      <c r="C43" s="63"/>
      <c r="D43" s="70" t="s">
        <v>6</v>
      </c>
      <c r="E43" s="71"/>
      <c r="F43" s="71"/>
      <c r="G43" s="72"/>
      <c r="H43" s="26">
        <v>0</v>
      </c>
      <c r="I43" s="26">
        <v>0</v>
      </c>
      <c r="J43" s="26">
        <v>0</v>
      </c>
      <c r="K43" s="31"/>
    </row>
    <row r="44" spans="1:11" s="6" customFormat="1" ht="33.75" customHeight="1">
      <c r="A44" s="61" t="s">
        <v>7</v>
      </c>
      <c r="B44" s="62"/>
      <c r="C44" s="63"/>
      <c r="D44" s="67" t="s">
        <v>8</v>
      </c>
      <c r="E44" s="68"/>
      <c r="F44" s="68"/>
      <c r="G44" s="69"/>
      <c r="H44" s="27">
        <f>A31</f>
        <v>-42.8</v>
      </c>
      <c r="I44" s="27">
        <f>B31</f>
        <v>0</v>
      </c>
      <c r="J44" s="27">
        <f>C31</f>
        <v>0</v>
      </c>
      <c r="K44" s="31"/>
    </row>
    <row r="46" spans="1:10" ht="24.75" customHeight="1">
      <c r="A46" s="86" t="s">
        <v>43</v>
      </c>
      <c r="B46" s="86"/>
      <c r="C46" s="86"/>
      <c r="D46" s="86"/>
      <c r="E46" s="86"/>
      <c r="I46" s="95" t="s">
        <v>44</v>
      </c>
      <c r="J46" s="95"/>
    </row>
    <row r="48" spans="1:4" ht="15">
      <c r="A48" s="96" t="s">
        <v>29</v>
      </c>
      <c r="B48" s="96"/>
      <c r="C48" s="96"/>
      <c r="D48" s="96"/>
    </row>
  </sheetData>
  <sheetProtection/>
  <mergeCells count="55">
    <mergeCell ref="A10:J10"/>
    <mergeCell ref="A1:J1"/>
    <mergeCell ref="A2:J5"/>
    <mergeCell ref="A7:J7"/>
    <mergeCell ref="D16:J16"/>
    <mergeCell ref="D23:G23"/>
    <mergeCell ref="H21:J23"/>
    <mergeCell ref="D13:J13"/>
    <mergeCell ref="D14:J14"/>
    <mergeCell ref="D15:J15"/>
    <mergeCell ref="J35:J36"/>
    <mergeCell ref="I46:J46"/>
    <mergeCell ref="A48:D48"/>
    <mergeCell ref="A39:C39"/>
    <mergeCell ref="A40:C40"/>
    <mergeCell ref="D31:J31"/>
    <mergeCell ref="D37:G37"/>
    <mergeCell ref="A46:E46"/>
    <mergeCell ref="I35:I36"/>
    <mergeCell ref="D18:G18"/>
    <mergeCell ref="A37:C37"/>
    <mergeCell ref="H35:H36"/>
    <mergeCell ref="D39:G39"/>
    <mergeCell ref="D40:G40"/>
    <mergeCell ref="D35:G36"/>
    <mergeCell ref="D19:G19"/>
    <mergeCell ref="D29:J29"/>
    <mergeCell ref="D22:G22"/>
    <mergeCell ref="H18:J20"/>
    <mergeCell ref="D25:G25"/>
    <mergeCell ref="A33:I33"/>
    <mergeCell ref="H24:J25"/>
    <mergeCell ref="K18:K20"/>
    <mergeCell ref="D20:G20"/>
    <mergeCell ref="K24:K25"/>
    <mergeCell ref="A44:C44"/>
    <mergeCell ref="A27:J27"/>
    <mergeCell ref="D28:J28"/>
    <mergeCell ref="D30:J30"/>
    <mergeCell ref="D41:G41"/>
    <mergeCell ref="D26:J26"/>
    <mergeCell ref="D43:G43"/>
    <mergeCell ref="D44:G44"/>
    <mergeCell ref="A43:C43"/>
    <mergeCell ref="A38:J38"/>
    <mergeCell ref="D42:G42"/>
    <mergeCell ref="D11:H11"/>
    <mergeCell ref="I11:J12"/>
    <mergeCell ref="D12:H12"/>
    <mergeCell ref="A35:C36"/>
    <mergeCell ref="A42:C42"/>
    <mergeCell ref="A41:C41"/>
    <mergeCell ref="D21:G21"/>
    <mergeCell ref="D24:G24"/>
    <mergeCell ref="A17:J17"/>
  </mergeCells>
  <printOptions/>
  <pageMargins left="0.9055118110236221" right="0.31496062992125984" top="0.3937007874015748" bottom="0.2755905511811024" header="0.15748031496062992" footer="0.3937007874015748"/>
  <pageSetup fitToHeight="1" fitToWidth="1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Рулёва Татьяна Ю.</cp:lastModifiedBy>
  <cp:lastPrinted>2020-11-16T06:50:57Z</cp:lastPrinted>
  <dcterms:created xsi:type="dcterms:W3CDTF">1996-10-08T23:32:33Z</dcterms:created>
  <dcterms:modified xsi:type="dcterms:W3CDTF">2021-01-03T08:36:14Z</dcterms:modified>
  <cp:category/>
  <cp:version/>
  <cp:contentType/>
  <cp:contentStatus/>
</cp:coreProperties>
</file>