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0" yWindow="270" windowWidth="11310" windowHeight="12255"/>
  </bookViews>
  <sheets>
    <sheet name="Бюджет" sheetId="1" r:id="rId1"/>
  </sheets>
  <definedNames>
    <definedName name="APPT" localSheetId="0">Бюджет!$A$17</definedName>
    <definedName name="FIO" localSheetId="0">Бюджет!$F$17</definedName>
    <definedName name="LAST_CELL" localSheetId="0">Бюджет!#REF!</definedName>
    <definedName name="SIGN" localSheetId="0">Бюджет!$A$17:$H$18</definedName>
  </definedNames>
  <calcPr calcId="145621"/>
</workbook>
</file>

<file path=xl/calcChain.xml><?xml version="1.0" encoding="utf-8"?>
<calcChain xmlns="http://schemas.openxmlformats.org/spreadsheetml/2006/main">
  <c r="F10" i="1" l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9" i="1"/>
</calcChain>
</file>

<file path=xl/sharedStrings.xml><?xml version="1.0" encoding="utf-8"?>
<sst xmlns="http://schemas.openxmlformats.org/spreadsheetml/2006/main" count="68" uniqueCount="68">
  <si>
    <t>руб.</t>
  </si>
  <si>
    <t>КФСР</t>
  </si>
  <si>
    <t>Наименование КФСР</t>
  </si>
  <si>
    <t>Расход по ЛС</t>
  </si>
  <si>
    <t>0100</t>
  </si>
  <si>
    <t>ОБЩЕГОСУДАРСТВЕННЫЕ ВОПРОСЫ</t>
  </si>
  <si>
    <t>0103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</si>
  <si>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</si>
  <si>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</si>
  <si>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</si>
  <si>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</si>
  <si>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</si>
  <si>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0113</t>
  </si>
  <si>
    <t>Другие общегосударственные вопросы</t>
  </si>
  <si>
    <t>0200</t>
  </si>
  <si>
    <t>НАЦИОНАЛЬНАЯ ОБОРОНА</t>
  </si>
  <si>
    <t>0203</t>
  </si>
  <si>
    <t>Мобилизационная и вневойсковая подготовка</t>
  </si>
  <si>
    <t>0400</t>
  </si>
  <si>
    <t>НАЦИОНАЛЬНАЯ ЭКОНОМИКА</t>
  </si>
  <si>
    <t>0409</t>
  </si>
  <si>
    <t>Дорожное хозяйство (дорожные фонды)</t>
  </si>
  <si>
    <t>0412</t>
  </si>
  <si>
    <t>Другие вопросы в области национальной экономики</t>
  </si>
  <si>
    <t>0500</t>
  </si>
  <si>
    <t>ЖИЛИЩНО-КОММУНАЛЬНОЕ ХОЗЯЙСТВО</t>
  </si>
  <si>
    <t>0501</t>
  </si>
  <si>
    <t>Жилищное хозяйство</t>
  </si>
  <si>
    <t>0503</t>
  </si>
  <si>
    <t>Благоустройство</t>
  </si>
  <si>
    <t>0700</t>
  </si>
  <si>
    <t>ОБРАЗОВАНИЕ</t>
  </si>
  <si>
    <t>0707</t>
  </si>
  <si>
    <t>Молодежная политика</t>
  </si>
  <si>
    <t>0800</t>
  </si>
  <si>
    <t>КУЛЬТУРА, КИНЕМАТОГРАФИЯ</t>
  </si>
  <si>
    <t>0801</t>
  </si>
  <si>
    <t>Культура</t>
  </si>
  <si>
    <t>1000</t>
  </si>
  <si>
    <t>СОЦИАЛЬНАЯ ПОЛИТИКА</t>
  </si>
  <si>
    <t>1001</t>
  </si>
  <si>
    <t>Пенсионное обеспечение</t>
  </si>
  <si>
    <t>1300</t>
  </si>
  <si>
    <t>ОБСЛУЖИВАНИЕ ГОСУДАРСТВЕННОГО И МУНИЦИПАЛЬНОГО ДОЛГА</t>
  </si>
  <si>
    <t>1301</t>
  </si>
  <si>
    <t>Обслуживание государственного внутреннего и муниципального долга</t>
  </si>
  <si>
    <t>Итого</t>
  </si>
  <si>
    <t>Сведения об исполнении расходной части бюджета</t>
  </si>
  <si>
    <t>Сланцевского муниципального района Ленинградской области</t>
  </si>
  <si>
    <t>Исполнение к плану года, %</t>
  </si>
  <si>
    <t>Структура расходов, %</t>
  </si>
  <si>
    <t>муниципального образования Старопольское сельское поселение</t>
  </si>
  <si>
    <t>0111</t>
  </si>
  <si>
    <t>Резервные фонды</t>
  </si>
  <si>
    <t>0300</t>
  </si>
  <si>
    <t>НАЦИОНАЛЬНАЯ БЕЗОПАСНОСТЬ И ПРАВООХРАНИТЕЛЬНАЯ ДЕЯТЕЛЬНОСТЬ</t>
  </si>
  <si>
    <t>0314</t>
  </si>
  <si>
    <t>Другие вопросы в области национальной безопасности и правоохранительной деятельности</t>
  </si>
  <si>
    <t>Ассигнования 2024 год</t>
  </si>
  <si>
    <t>0107</t>
  </si>
  <si>
    <t>Обеспечение проведения выборов и референдумов</t>
  </si>
  <si>
    <t>0310</t>
  </si>
  <si>
    <t>Защита населения и территории от чрезвычайных ситуаций природного и техногенного характера, пожарная безопасность</t>
  </si>
  <si>
    <t>0705</t>
  </si>
  <si>
    <t>Профессиональная подготовка, переподготовка и повышение квалификации</t>
  </si>
  <si>
    <t>0502</t>
  </si>
  <si>
    <t>Коммунальное хозяйство</t>
  </si>
  <si>
    <t>на 01 декабря 2024 года по отраслям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</si>
</sst>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8.5"/>
      <name val="MS Sans Serif"/>
      <family val="2"/>
      <charset val="204"/>
    </font>
    <font>
      <b/>
      <sz val="11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b/>
      <sz val="8.5"/>
      <name val="MS Sans Serif"/>
      <family val="2"/>
      <charset val="204"/>
    </font>
    <font>
      <b/>
      <sz val="8"/>
      <color indexed="8"/>
      <name val="Arial Cyr"/>
    </font>
    <font>
      <sz val="8"/>
      <color indexed="8"/>
      <name val="Arial Cy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8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5" fillId="0" borderId="4" xfId="0" applyNumberFormat="1" applyFont="1" applyBorder="1" applyAlignment="1" applyProtection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left" vertical="center" wrapText="1"/>
    </xf>
    <xf numFmtId="4" fontId="7" fillId="0" borderId="2" xfId="0" applyNumberFormat="1" applyFont="1" applyFill="1" applyBorder="1" applyAlignment="1">
      <alignment horizontal="right" vertical="center" wrapText="1"/>
    </xf>
    <xf numFmtId="49" fontId="6" fillId="0" borderId="3" xfId="0" applyNumberFormat="1" applyFont="1" applyFill="1" applyBorder="1" applyAlignment="1">
      <alignment horizontal="center"/>
    </xf>
    <xf numFmtId="49" fontId="6" fillId="0" borderId="1" xfId="0" applyNumberFormat="1" applyFont="1" applyFill="1" applyBorder="1" applyAlignment="1">
      <alignment horizontal="left"/>
    </xf>
    <xf numFmtId="4" fontId="6" fillId="0" borderId="1" xfId="0" applyNumberFormat="1" applyFont="1" applyFill="1" applyBorder="1" applyAlignment="1">
      <alignment horizontal="righ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4" fillId="0" borderId="0" xfId="1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G37"/>
  <sheetViews>
    <sheetView showGridLines="0" tabSelected="1" workbookViewId="0">
      <selection activeCell="D40" sqref="D40"/>
    </sheetView>
  </sheetViews>
  <sheetFormatPr defaultRowHeight="12.75" customHeight="1" outlineLevelRow="1" x14ac:dyDescent="0.2"/>
  <cols>
    <col min="1" max="1" width="10.28515625" customWidth="1"/>
    <col min="2" max="2" width="30.7109375" customWidth="1"/>
    <col min="3" max="3" width="13.5703125" customWidth="1"/>
    <col min="4" max="4" width="14.5703125" customWidth="1"/>
    <col min="5" max="5" width="11.42578125" customWidth="1"/>
    <col min="6" max="6" width="11.7109375" customWidth="1"/>
    <col min="7" max="7" width="9.140625" customWidth="1"/>
  </cols>
  <sheetData>
    <row r="1" spans="1:7" ht="15.75" x14ac:dyDescent="0.25">
      <c r="A1" s="17" t="s">
        <v>47</v>
      </c>
      <c r="B1" s="17"/>
      <c r="C1" s="17"/>
      <c r="D1" s="17"/>
      <c r="E1" s="17"/>
      <c r="F1" s="17"/>
      <c r="G1" s="1"/>
    </row>
    <row r="2" spans="1:7" ht="15.75" x14ac:dyDescent="0.25">
      <c r="A2" s="17" t="s">
        <v>51</v>
      </c>
      <c r="B2" s="17"/>
      <c r="C2" s="17"/>
      <c r="D2" s="17"/>
      <c r="E2" s="17"/>
      <c r="F2" s="17"/>
      <c r="G2" s="2"/>
    </row>
    <row r="3" spans="1:7" ht="15.75" x14ac:dyDescent="0.25">
      <c r="A3" s="17" t="s">
        <v>48</v>
      </c>
      <c r="B3" s="17"/>
      <c r="C3" s="17"/>
      <c r="D3" s="17"/>
      <c r="E3" s="17"/>
      <c r="F3" s="17"/>
      <c r="G3" s="2"/>
    </row>
    <row r="4" spans="1:7" ht="15.75" x14ac:dyDescent="0.25">
      <c r="A4" s="17" t="s">
        <v>67</v>
      </c>
      <c r="B4" s="17"/>
      <c r="C4" s="17"/>
      <c r="D4" s="17"/>
      <c r="E4" s="17"/>
      <c r="F4" s="17"/>
      <c r="G4" s="1"/>
    </row>
    <row r="5" spans="1:7" x14ac:dyDescent="0.2">
      <c r="A5" s="15"/>
      <c r="B5" s="16"/>
      <c r="C5" s="16"/>
      <c r="D5" s="16"/>
      <c r="E5" s="16"/>
      <c r="F5" s="16"/>
      <c r="G5" s="3"/>
    </row>
    <row r="6" spans="1:7" x14ac:dyDescent="0.2">
      <c r="A6" s="15"/>
      <c r="B6" s="16"/>
      <c r="C6" s="16"/>
      <c r="D6" s="16"/>
      <c r="E6" s="16"/>
      <c r="F6" s="16"/>
    </row>
    <row r="7" spans="1:7" x14ac:dyDescent="0.2">
      <c r="A7" s="4" t="s">
        <v>0</v>
      </c>
      <c r="B7" s="4"/>
      <c r="C7" s="4"/>
      <c r="D7" s="4"/>
      <c r="E7" s="4"/>
      <c r="F7" s="4"/>
      <c r="G7" s="1"/>
    </row>
    <row r="8" spans="1:7" ht="31.5" x14ac:dyDescent="0.2">
      <c r="A8" s="5" t="s">
        <v>1</v>
      </c>
      <c r="B8" s="5" t="s">
        <v>2</v>
      </c>
      <c r="C8" s="5" t="s">
        <v>58</v>
      </c>
      <c r="D8" s="5" t="s">
        <v>3</v>
      </c>
      <c r="E8" s="5" t="s">
        <v>49</v>
      </c>
      <c r="F8" s="5" t="s">
        <v>50</v>
      </c>
    </row>
    <row r="9" spans="1:7" ht="22.5" x14ac:dyDescent="0.2">
      <c r="A9" s="6" t="s">
        <v>4</v>
      </c>
      <c r="B9" s="7" t="s">
        <v>5</v>
      </c>
      <c r="C9" s="8">
        <v>13283013.32</v>
      </c>
      <c r="D9" s="8">
        <v>10883943.59</v>
      </c>
      <c r="E9" s="8">
        <f>D9/C9*100</f>
        <v>81.938814091319458</v>
      </c>
      <c r="F9" s="8">
        <f>D9/$D$37*100</f>
        <v>25.591810643422757</v>
      </c>
    </row>
    <row r="10" spans="1:7" ht="56.25" outlineLevel="1" x14ac:dyDescent="0.2">
      <c r="A10" s="9" t="s">
        <v>6</v>
      </c>
      <c r="B10" s="10" t="s">
        <v>7</v>
      </c>
      <c r="C10" s="11">
        <v>157800</v>
      </c>
      <c r="D10" s="11">
        <v>157736.9</v>
      </c>
      <c r="E10" s="11">
        <f t="shared" ref="E10:E37" si="0">D10/C10*100</f>
        <v>99.960012674271226</v>
      </c>
      <c r="F10" s="11">
        <f t="shared" ref="F10:F37" si="1">D10/$D$37*100</f>
        <v>0.37089248422689697</v>
      </c>
    </row>
    <row r="11" spans="1:7" ht="67.5" outlineLevel="1" x14ac:dyDescent="0.2">
      <c r="A11" s="9" t="s">
        <v>8</v>
      </c>
      <c r="B11" s="10" t="s">
        <v>9</v>
      </c>
      <c r="C11" s="11">
        <v>11097964.130000001</v>
      </c>
      <c r="D11" s="11">
        <v>9300842.0800000001</v>
      </c>
      <c r="E11" s="11">
        <f t="shared" si="0"/>
        <v>83.80674122795169</v>
      </c>
      <c r="F11" s="11">
        <f t="shared" si="1"/>
        <v>21.869406742831003</v>
      </c>
    </row>
    <row r="12" spans="1:7" ht="56.25" outlineLevel="1" x14ac:dyDescent="0.2">
      <c r="A12" s="9" t="s">
        <v>10</v>
      </c>
      <c r="B12" s="10" t="s">
        <v>11</v>
      </c>
      <c r="C12" s="11">
        <v>630800</v>
      </c>
      <c r="D12" s="11">
        <v>630800</v>
      </c>
      <c r="E12" s="11">
        <f t="shared" si="0"/>
        <v>100</v>
      </c>
      <c r="F12" s="11">
        <f t="shared" si="1"/>
        <v>1.4832228796833626</v>
      </c>
    </row>
    <row r="13" spans="1:7" ht="22.5" outlineLevel="1" x14ac:dyDescent="0.2">
      <c r="A13" s="9" t="s">
        <v>59</v>
      </c>
      <c r="B13" s="10" t="s">
        <v>60</v>
      </c>
      <c r="C13" s="11">
        <v>922218</v>
      </c>
      <c r="D13" s="11">
        <v>561050.49</v>
      </c>
      <c r="E13" s="11">
        <f t="shared" si="0"/>
        <v>60.837078651685395</v>
      </c>
      <c r="F13" s="11">
        <f t="shared" si="1"/>
        <v>1.3192183313658239</v>
      </c>
    </row>
    <row r="14" spans="1:7" outlineLevel="1" x14ac:dyDescent="0.2">
      <c r="A14" s="9" t="s">
        <v>52</v>
      </c>
      <c r="B14" s="10" t="s">
        <v>53</v>
      </c>
      <c r="C14" s="11">
        <v>159377.85999999999</v>
      </c>
      <c r="D14" s="11">
        <v>0</v>
      </c>
      <c r="E14" s="11">
        <f t="shared" si="0"/>
        <v>0</v>
      </c>
      <c r="F14" s="11">
        <f t="shared" si="1"/>
        <v>0</v>
      </c>
    </row>
    <row r="15" spans="1:7" ht="22.5" x14ac:dyDescent="0.2">
      <c r="A15" s="9" t="s">
        <v>12</v>
      </c>
      <c r="B15" s="10" t="s">
        <v>13</v>
      </c>
      <c r="C15" s="11">
        <v>314853.33</v>
      </c>
      <c r="D15" s="11">
        <v>233514.12</v>
      </c>
      <c r="E15" s="11">
        <f t="shared" si="0"/>
        <v>74.165999768844742</v>
      </c>
      <c r="F15" s="11">
        <f t="shared" si="1"/>
        <v>0.54907020531567263</v>
      </c>
    </row>
    <row r="16" spans="1:7" outlineLevel="1" x14ac:dyDescent="0.2">
      <c r="A16" s="6" t="s">
        <v>14</v>
      </c>
      <c r="B16" s="7" t="s">
        <v>15</v>
      </c>
      <c r="C16" s="8">
        <v>183000</v>
      </c>
      <c r="D16" s="8">
        <v>148542.01999999999</v>
      </c>
      <c r="E16" s="8">
        <f t="shared" si="0"/>
        <v>81.170502732240436</v>
      </c>
      <c r="F16" s="8">
        <f t="shared" si="1"/>
        <v>0.34927222995939067</v>
      </c>
    </row>
    <row r="17" spans="1:6" ht="22.5" x14ac:dyDescent="0.2">
      <c r="A17" s="9" t="s">
        <v>16</v>
      </c>
      <c r="B17" s="10" t="s">
        <v>17</v>
      </c>
      <c r="C17" s="11">
        <v>183000</v>
      </c>
      <c r="D17" s="11">
        <v>148542.01999999999</v>
      </c>
      <c r="E17" s="11">
        <f t="shared" si="0"/>
        <v>81.170502732240436</v>
      </c>
      <c r="F17" s="11">
        <f t="shared" si="1"/>
        <v>0.34927222995939067</v>
      </c>
    </row>
    <row r="18" spans="1:6" ht="33.75" outlineLevel="1" x14ac:dyDescent="0.2">
      <c r="A18" s="6" t="s">
        <v>54</v>
      </c>
      <c r="B18" s="7" t="s">
        <v>55</v>
      </c>
      <c r="C18" s="8">
        <v>4747537.1900000004</v>
      </c>
      <c r="D18" s="8">
        <v>4669257.1900000004</v>
      </c>
      <c r="E18" s="8">
        <f t="shared" si="0"/>
        <v>98.35114509129312</v>
      </c>
      <c r="F18" s="8">
        <f t="shared" si="1"/>
        <v>10.978993492920175</v>
      </c>
    </row>
    <row r="19" spans="1:6" ht="45" outlineLevel="1" x14ac:dyDescent="0.2">
      <c r="A19" s="9" t="s">
        <v>61</v>
      </c>
      <c r="B19" s="10" t="s">
        <v>62</v>
      </c>
      <c r="C19" s="11">
        <v>4745437.1900000004</v>
      </c>
      <c r="D19" s="11">
        <v>4667157.1900000004</v>
      </c>
      <c r="E19" s="11">
        <f t="shared" si="0"/>
        <v>98.350415422946526</v>
      </c>
      <c r="F19" s="11">
        <f t="shared" si="1"/>
        <v>10.97405568688445</v>
      </c>
    </row>
    <row r="20" spans="1:6" ht="33.75" x14ac:dyDescent="0.2">
      <c r="A20" s="9" t="s">
        <v>56</v>
      </c>
      <c r="B20" s="10" t="s">
        <v>57</v>
      </c>
      <c r="C20" s="11">
        <v>2100</v>
      </c>
      <c r="D20" s="11">
        <v>2100</v>
      </c>
      <c r="E20" s="11">
        <f t="shared" si="0"/>
        <v>100</v>
      </c>
      <c r="F20" s="11">
        <f t="shared" si="1"/>
        <v>4.9378060357245747E-3</v>
      </c>
    </row>
    <row r="21" spans="1:6" outlineLevel="1" x14ac:dyDescent="0.2">
      <c r="A21" s="6" t="s">
        <v>18</v>
      </c>
      <c r="B21" s="7" t="s">
        <v>19</v>
      </c>
      <c r="C21" s="8">
        <v>5378829.5499999998</v>
      </c>
      <c r="D21" s="8">
        <v>4805829.43</v>
      </c>
      <c r="E21" s="8">
        <f t="shared" si="0"/>
        <v>89.347122553827717</v>
      </c>
      <c r="F21" s="8">
        <f t="shared" si="1"/>
        <v>11.300120745769899</v>
      </c>
    </row>
    <row r="22" spans="1:6" ht="22.5" outlineLevel="1" x14ac:dyDescent="0.2">
      <c r="A22" s="9" t="s">
        <v>20</v>
      </c>
      <c r="B22" s="10" t="s">
        <v>21</v>
      </c>
      <c r="C22" s="11">
        <v>5373829.5499999998</v>
      </c>
      <c r="D22" s="11">
        <v>4800829.43</v>
      </c>
      <c r="E22" s="11">
        <f t="shared" si="0"/>
        <v>89.33721074201172</v>
      </c>
      <c r="F22" s="11">
        <f t="shared" si="1"/>
        <v>11.288364064732461</v>
      </c>
    </row>
    <row r="23" spans="1:6" ht="22.5" outlineLevel="1" x14ac:dyDescent="0.2">
      <c r="A23" s="9" t="s">
        <v>22</v>
      </c>
      <c r="B23" s="10" t="s">
        <v>23</v>
      </c>
      <c r="C23" s="11">
        <v>5000</v>
      </c>
      <c r="D23" s="11">
        <v>5000</v>
      </c>
      <c r="E23" s="11">
        <f t="shared" si="0"/>
        <v>100</v>
      </c>
      <c r="F23" s="11">
        <f t="shared" si="1"/>
        <v>1.1756681037439463E-2</v>
      </c>
    </row>
    <row r="24" spans="1:6" ht="22.5" x14ac:dyDescent="0.2">
      <c r="A24" s="6" t="s">
        <v>24</v>
      </c>
      <c r="B24" s="7" t="s">
        <v>25</v>
      </c>
      <c r="C24" s="8">
        <v>9640678.1199999992</v>
      </c>
      <c r="D24" s="8">
        <v>8669494.0600000005</v>
      </c>
      <c r="E24" s="8">
        <f t="shared" si="0"/>
        <v>89.926185192458234</v>
      </c>
      <c r="F24" s="8">
        <f t="shared" si="1"/>
        <v>20.384895283879214</v>
      </c>
    </row>
    <row r="25" spans="1:6" outlineLevel="1" x14ac:dyDescent="0.2">
      <c r="A25" s="9" t="s">
        <v>26</v>
      </c>
      <c r="B25" s="10" t="s">
        <v>27</v>
      </c>
      <c r="C25" s="11">
        <v>677332</v>
      </c>
      <c r="D25" s="11">
        <v>609287.38</v>
      </c>
      <c r="E25" s="11">
        <f t="shared" si="0"/>
        <v>89.954022547288474</v>
      </c>
      <c r="F25" s="11">
        <f t="shared" si="1"/>
        <v>1.4326394773594344</v>
      </c>
    </row>
    <row r="26" spans="1:6" x14ac:dyDescent="0.2">
      <c r="A26" s="9" t="s">
        <v>65</v>
      </c>
      <c r="B26" s="10" t="s">
        <v>66</v>
      </c>
      <c r="C26" s="11">
        <v>15000</v>
      </c>
      <c r="D26" s="11">
        <v>15000</v>
      </c>
      <c r="E26" s="11">
        <f t="shared" si="0"/>
        <v>100</v>
      </c>
      <c r="F26" s="11">
        <f t="shared" si="1"/>
        <v>3.5270043112318385E-2</v>
      </c>
    </row>
    <row r="27" spans="1:6" outlineLevel="1" x14ac:dyDescent="0.2">
      <c r="A27" s="9" t="s">
        <v>28</v>
      </c>
      <c r="B27" s="10" t="s">
        <v>29</v>
      </c>
      <c r="C27" s="11">
        <v>8948346.1199999992</v>
      </c>
      <c r="D27" s="11">
        <v>8045206.6799999997</v>
      </c>
      <c r="E27" s="11">
        <f t="shared" si="0"/>
        <v>89.907191475512576</v>
      </c>
      <c r="F27" s="11">
        <f t="shared" si="1"/>
        <v>18.91698576340746</v>
      </c>
    </row>
    <row r="28" spans="1:6" x14ac:dyDescent="0.2">
      <c r="A28" s="6" t="s">
        <v>30</v>
      </c>
      <c r="B28" s="7" t="s">
        <v>31</v>
      </c>
      <c r="C28" s="8">
        <v>427951.28</v>
      </c>
      <c r="D28" s="8">
        <v>427950.93</v>
      </c>
      <c r="E28" s="8">
        <f t="shared" si="0"/>
        <v>99.999918214989322</v>
      </c>
      <c r="F28" s="8">
        <f t="shared" si="1"/>
        <v>1.0062565167371167</v>
      </c>
    </row>
    <row r="29" spans="1:6" ht="33.75" outlineLevel="1" x14ac:dyDescent="0.2">
      <c r="A29" s="9" t="s">
        <v>63</v>
      </c>
      <c r="B29" s="10" t="s">
        <v>64</v>
      </c>
      <c r="C29" s="11">
        <v>15969</v>
      </c>
      <c r="D29" s="11">
        <v>15969</v>
      </c>
      <c r="E29" s="11">
        <f t="shared" si="0"/>
        <v>100</v>
      </c>
      <c r="F29" s="11">
        <f t="shared" si="1"/>
        <v>3.7548487897374153E-2</v>
      </c>
    </row>
    <row r="30" spans="1:6" x14ac:dyDescent="0.2">
      <c r="A30" s="9" t="s">
        <v>32</v>
      </c>
      <c r="B30" s="10" t="s">
        <v>33</v>
      </c>
      <c r="C30" s="11">
        <v>411982.28</v>
      </c>
      <c r="D30" s="11">
        <v>411981.93</v>
      </c>
      <c r="E30" s="11">
        <f t="shared" si="0"/>
        <v>99.999915044889789</v>
      </c>
      <c r="F30" s="11">
        <f t="shared" si="1"/>
        <v>0.9687080288397425</v>
      </c>
    </row>
    <row r="31" spans="1:6" outlineLevel="1" x14ac:dyDescent="0.2">
      <c r="A31" s="6" t="s">
        <v>34</v>
      </c>
      <c r="B31" s="7" t="s">
        <v>35</v>
      </c>
      <c r="C31" s="8">
        <v>16741295.02</v>
      </c>
      <c r="D31" s="8">
        <v>12454653.890000001</v>
      </c>
      <c r="E31" s="8">
        <f t="shared" si="0"/>
        <v>74.394805629558775</v>
      </c>
      <c r="F31" s="8">
        <f t="shared" si="1"/>
        <v>29.285078643286926</v>
      </c>
    </row>
    <row r="32" spans="1:6" x14ac:dyDescent="0.2">
      <c r="A32" s="9" t="s">
        <v>36</v>
      </c>
      <c r="B32" s="10" t="s">
        <v>37</v>
      </c>
      <c r="C32" s="11">
        <v>16741295.02</v>
      </c>
      <c r="D32" s="11">
        <v>12454653.890000001</v>
      </c>
      <c r="E32" s="11">
        <f t="shared" si="0"/>
        <v>74.394805629558775</v>
      </c>
      <c r="F32" s="11">
        <f t="shared" si="1"/>
        <v>29.285078643286926</v>
      </c>
    </row>
    <row r="33" spans="1:6" outlineLevel="1" x14ac:dyDescent="0.2">
      <c r="A33" s="6" t="s">
        <v>38</v>
      </c>
      <c r="B33" s="7" t="s">
        <v>39</v>
      </c>
      <c r="C33" s="8">
        <v>512006</v>
      </c>
      <c r="D33" s="8">
        <v>469338.43</v>
      </c>
      <c r="E33" s="8">
        <f t="shared" si="0"/>
        <v>91.666587891548147</v>
      </c>
      <c r="F33" s="8">
        <f t="shared" si="1"/>
        <v>1.1035724440245218</v>
      </c>
    </row>
    <row r="34" spans="1:6" x14ac:dyDescent="0.2">
      <c r="A34" s="9" t="s">
        <v>40</v>
      </c>
      <c r="B34" s="10" t="s">
        <v>41</v>
      </c>
      <c r="C34" s="11">
        <v>512006</v>
      </c>
      <c r="D34" s="11">
        <v>469338.43</v>
      </c>
      <c r="E34" s="11">
        <f t="shared" si="0"/>
        <v>91.666587891548147</v>
      </c>
      <c r="F34" s="11">
        <f t="shared" si="1"/>
        <v>1.1035724440245218</v>
      </c>
    </row>
    <row r="35" spans="1:6" ht="26.25" customHeight="1" x14ac:dyDescent="0.2">
      <c r="A35" s="6" t="s">
        <v>42</v>
      </c>
      <c r="B35" s="7" t="s">
        <v>43</v>
      </c>
      <c r="C35" s="8">
        <v>1000</v>
      </c>
      <c r="D35" s="8">
        <v>0</v>
      </c>
      <c r="E35" s="8">
        <f t="shared" si="0"/>
        <v>0</v>
      </c>
      <c r="F35" s="8">
        <f t="shared" si="1"/>
        <v>0</v>
      </c>
    </row>
    <row r="36" spans="1:6" ht="19.5" customHeight="1" x14ac:dyDescent="0.2">
      <c r="A36" s="9" t="s">
        <v>44</v>
      </c>
      <c r="B36" s="10" t="s">
        <v>45</v>
      </c>
      <c r="C36" s="11">
        <v>1000</v>
      </c>
      <c r="D36" s="11">
        <v>0</v>
      </c>
      <c r="E36" s="11">
        <f t="shared" si="0"/>
        <v>0</v>
      </c>
      <c r="F36" s="11">
        <f t="shared" si="1"/>
        <v>0</v>
      </c>
    </row>
    <row r="37" spans="1:6" ht="12.75" customHeight="1" x14ac:dyDescent="0.2">
      <c r="A37" s="12" t="s">
        <v>46</v>
      </c>
      <c r="B37" s="13"/>
      <c r="C37" s="14">
        <v>50915310.479999997</v>
      </c>
      <c r="D37" s="14">
        <v>42529009.539999999</v>
      </c>
      <c r="E37" s="14">
        <f t="shared" si="0"/>
        <v>83.528921141914253</v>
      </c>
      <c r="F37" s="14">
        <f t="shared" si="1"/>
        <v>100</v>
      </c>
    </row>
  </sheetData>
  <mergeCells count="6">
    <mergeCell ref="A6:F6"/>
    <mergeCell ref="A1:F1"/>
    <mergeCell ref="A2:F2"/>
    <mergeCell ref="A3:F3"/>
    <mergeCell ref="A4:F4"/>
    <mergeCell ref="A5:F5"/>
  </mergeCells>
  <pageMargins left="0.74803149606299213" right="0.35433070866141736" top="0.39370078740157483" bottom="0.39370078740157483" header="0.51181102362204722" footer="0.51181102362204722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Бюджет</vt:lpstr>
      <vt:lpstr>Бюджет!APPT</vt:lpstr>
      <vt:lpstr>Бюджет!FIO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Бакашова Екатерина В.</dc:creator>
  <dc:description>POI HSSF rep:2.43.2.87</dc:description>
  <cp:lastModifiedBy>Труфанова Виктория Е.</cp:lastModifiedBy>
  <cp:lastPrinted>2019-02-11T06:38:13Z</cp:lastPrinted>
  <dcterms:created xsi:type="dcterms:W3CDTF">2018-01-22T08:01:26Z</dcterms:created>
  <dcterms:modified xsi:type="dcterms:W3CDTF">2024-12-09T13:25:16Z</dcterms:modified>
</cp:coreProperties>
</file>